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9405" activeTab="2"/>
  </bookViews>
  <sheets>
    <sheet name="六盘山镇" sheetId="6" r:id="rId1"/>
    <sheet name="香水镇" sheetId="25" r:id="rId2"/>
    <sheet name="兴盛乡" sheetId="26" r:id="rId3"/>
  </sheets>
  <definedNames>
    <definedName name="_xlnm.Print_Titles" localSheetId="0">六盘山镇!$1:$3</definedName>
  </definedNames>
  <calcPr calcId="125725"/>
</workbook>
</file>

<file path=xl/calcChain.xml><?xml version="1.0" encoding="utf-8"?>
<calcChain xmlns="http://schemas.openxmlformats.org/spreadsheetml/2006/main">
  <c r="E28" i="6"/>
  <c r="F28"/>
  <c r="G28"/>
  <c r="I26"/>
  <c r="I27"/>
  <c r="I2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4"/>
  <c r="I28" l="1"/>
</calcChain>
</file>

<file path=xl/sharedStrings.xml><?xml version="1.0" encoding="utf-8"?>
<sst xmlns="http://schemas.openxmlformats.org/spreadsheetml/2006/main" count="197" uniqueCount="142">
  <si>
    <t xml:space="preserve">序号 </t>
  </si>
  <si>
    <t>姓 名</t>
  </si>
  <si>
    <t>住  址</t>
  </si>
  <si>
    <t>人口</t>
  </si>
  <si>
    <t>引进调配       数量（箱）</t>
  </si>
  <si>
    <t>自验合格     数量（箱）</t>
  </si>
  <si>
    <t>县级验收合格数量（箱）</t>
  </si>
  <si>
    <t>补贴标准（元/箱）</t>
  </si>
  <si>
    <t>补贴金额（元）</t>
  </si>
  <si>
    <t>王维刚</t>
  </si>
  <si>
    <t>何宏亮</t>
  </si>
  <si>
    <t>强平</t>
  </si>
  <si>
    <t>王文海</t>
  </si>
  <si>
    <t>吴宏兴</t>
  </si>
  <si>
    <t>王丁向</t>
  </si>
  <si>
    <t>顿吉祥</t>
  </si>
  <si>
    <t>王顿仁</t>
  </si>
  <si>
    <t>李新社</t>
  </si>
  <si>
    <t>李军</t>
  </si>
  <si>
    <t>史提高</t>
  </si>
  <si>
    <t>侯志利</t>
  </si>
  <si>
    <t>马文华</t>
  </si>
  <si>
    <t>闵如成</t>
  </si>
  <si>
    <t>侯克义</t>
  </si>
  <si>
    <t>王番永</t>
  </si>
  <si>
    <t>六盘山镇什字村一组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</si>
  <si>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</si>
  <si>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</si>
  <si>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</si>
  <si>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</si>
  <si>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</si>
  <si>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</si>
  <si>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</si>
  <si>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</si>
  <si>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</si>
  <si>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</si>
  <si>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</si>
  <si>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</si>
  <si>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</si>
  <si>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</si>
  <si>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</si>
  <si>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</si>
  <si>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</si>
  <si>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</si>
  <si>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</si>
  <si>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</si>
  <si>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</si>
  <si>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六盘山镇李庄村一组</t>
    <phoneticPr fontId="1" type="noConversion"/>
  </si>
  <si>
    <t>何伟</t>
    <phoneticPr fontId="1" type="noConversion"/>
  </si>
  <si>
    <t>六盘山镇东山坡村五组</t>
    <phoneticPr fontId="1" type="noConversion"/>
  </si>
  <si>
    <t>六盘山镇东山坡村五组</t>
    <phoneticPr fontId="1" type="noConversion"/>
  </si>
  <si>
    <t>六盘山镇东山坡村二组</t>
    <phoneticPr fontId="1" type="noConversion"/>
  </si>
  <si>
    <t>六盘山镇东山坡村一组</t>
    <phoneticPr fontId="1" type="noConversion"/>
  </si>
  <si>
    <t>六盘山镇东山坡村一组</t>
    <phoneticPr fontId="1" type="noConversion"/>
  </si>
  <si>
    <t>六盘山镇东山坡村三组</t>
    <phoneticPr fontId="1" type="noConversion"/>
  </si>
  <si>
    <t>六盘山镇李庄村一组</t>
    <phoneticPr fontId="1" type="noConversion"/>
  </si>
  <si>
    <t>六盘山镇李庄村一组</t>
    <phoneticPr fontId="1" type="noConversion"/>
  </si>
  <si>
    <t>六盘山镇杨庄一组</t>
    <phoneticPr fontId="1" type="noConversion"/>
  </si>
  <si>
    <t>六盘山镇杨庄二组</t>
    <phoneticPr fontId="1" type="noConversion"/>
  </si>
  <si>
    <t>六盘山镇集美村</t>
    <phoneticPr fontId="1" type="noConversion"/>
  </si>
  <si>
    <t>六盘山镇集美村</t>
    <phoneticPr fontId="1" type="noConversion"/>
  </si>
  <si>
    <t>六盘山镇集美村</t>
    <phoneticPr fontId="1" type="noConversion"/>
  </si>
  <si>
    <t>六盘山镇集美村</t>
    <phoneticPr fontId="1" type="noConversion"/>
  </si>
  <si>
    <t>刘继成</t>
    <phoneticPr fontId="1" type="noConversion"/>
  </si>
  <si>
    <t>六盘山镇马西坡一组</t>
    <phoneticPr fontId="1" type="noConversion"/>
  </si>
  <si>
    <t>何建国</t>
    <phoneticPr fontId="1" type="noConversion"/>
  </si>
  <si>
    <t>马奋军</t>
    <phoneticPr fontId="1" type="noConversion"/>
  </si>
  <si>
    <t>六盘山镇半个山一组</t>
    <phoneticPr fontId="1" type="noConversion"/>
  </si>
  <si>
    <t>金治国</t>
    <phoneticPr fontId="1" type="noConversion"/>
  </si>
  <si>
    <t>六盘山镇和尚铺三组</t>
    <phoneticPr fontId="1" type="noConversion"/>
  </si>
  <si>
    <t>六盘山镇东山坡村五组</t>
    <phoneticPr fontId="1" type="noConversion"/>
  </si>
  <si>
    <t>合计</t>
    <phoneticPr fontId="1" type="noConversion"/>
  </si>
  <si>
    <t>六盘山镇刘沟村</t>
  </si>
  <si>
    <t>晁阳</t>
  </si>
  <si>
    <t>董炳强</t>
  </si>
  <si>
    <t>22</t>
  </si>
  <si>
    <t>23</t>
  </si>
  <si>
    <t>24</t>
  </si>
  <si>
    <t>六盘山镇大庄村一组</t>
  </si>
  <si>
    <t>泾源县科丰蜂业养殖专业合作社</t>
    <phoneticPr fontId="1" type="noConversion"/>
  </si>
  <si>
    <t>合计</t>
  </si>
  <si>
    <t>备注</t>
    <phoneticPr fontId="1" type="noConversion"/>
  </si>
  <si>
    <t>泾源县2018年（非建档立卡户）中华蜜蜂调配引进县级验收公示表</t>
    <phoneticPr fontId="1" type="noConversion"/>
  </si>
  <si>
    <t>1</t>
  </si>
  <si>
    <t>马登吉</t>
  </si>
  <si>
    <t>香水镇米岗村一组</t>
  </si>
  <si>
    <t>苏德兴</t>
  </si>
  <si>
    <t>香水镇米岗村三组</t>
  </si>
  <si>
    <t>拜长山</t>
  </si>
  <si>
    <t>香水镇米岗村五组</t>
  </si>
  <si>
    <t>拜义思</t>
  </si>
  <si>
    <t>香水镇米岗村四组</t>
  </si>
  <si>
    <t>李包金</t>
  </si>
  <si>
    <t>香水镇上桥村五组</t>
  </si>
  <si>
    <t>于苏来</t>
  </si>
  <si>
    <t>香水镇沙南村一组</t>
  </si>
  <si>
    <t>于继红</t>
  </si>
  <si>
    <t>香水镇沙南村三组</t>
  </si>
  <si>
    <t>于振伟</t>
  </si>
  <si>
    <t>于春龙</t>
  </si>
  <si>
    <t>于大吾</t>
  </si>
  <si>
    <t>香水镇园子村九组</t>
  </si>
  <si>
    <t>马长福</t>
  </si>
  <si>
    <t>香水镇下寺村一组</t>
  </si>
  <si>
    <t>赫万平</t>
  </si>
  <si>
    <t>香水镇大庄村四组</t>
  </si>
  <si>
    <t>马广清</t>
  </si>
  <si>
    <t>香水镇大庄村一组</t>
  </si>
  <si>
    <t>马占海</t>
  </si>
  <si>
    <t>香水镇大庄村七组</t>
  </si>
  <si>
    <t>吴银亮</t>
  </si>
  <si>
    <t>香水镇车村二组</t>
  </si>
  <si>
    <t>董利明</t>
  </si>
  <si>
    <t>香水镇沙源村一组</t>
  </si>
  <si>
    <t>马义宏</t>
  </si>
  <si>
    <t>香水镇太阳村三组</t>
  </si>
  <si>
    <t>惠天荣</t>
  </si>
  <si>
    <t>香水镇太阳村一组</t>
  </si>
  <si>
    <t>马东东</t>
  </si>
  <si>
    <t>香水镇太阳村五组</t>
  </si>
  <si>
    <t>马喜成</t>
  </si>
  <si>
    <t>香水镇下桥村一组</t>
  </si>
  <si>
    <t>备注</t>
    <phoneticPr fontId="1" type="noConversion"/>
  </si>
  <si>
    <t>马发俊</t>
  </si>
  <si>
    <t>兴盛乡红星村二组</t>
  </si>
  <si>
    <t>于万仓</t>
  </si>
  <si>
    <t>兴盛乡红星村四组</t>
  </si>
  <si>
    <t>于建辉</t>
  </si>
  <si>
    <t>兴盛乡下金村四组</t>
  </si>
  <si>
    <t>于秀学</t>
  </si>
  <si>
    <t>于勇</t>
  </si>
  <si>
    <t>兰文花</t>
  </si>
  <si>
    <t>于福海</t>
  </si>
  <si>
    <t>兴盛乡上金村四组</t>
  </si>
  <si>
    <t>郭建鹏</t>
  </si>
  <si>
    <t>兴盛乡兴盛村一组</t>
  </si>
  <si>
    <t>马万海</t>
  </si>
  <si>
    <t>兴盛乡兴盛村六组</t>
  </si>
  <si>
    <t>备注</t>
    <phoneticPr fontId="1" type="noConversion"/>
  </si>
  <si>
    <t xml:space="preserve">                                                                                              2018年 6 月 22  日</t>
    <phoneticPr fontId="1" type="noConversion"/>
  </si>
  <si>
    <t xml:space="preserve">                                                                                        2018年 6月22 日</t>
    <phoneticPr fontId="1" type="noConversion"/>
  </si>
  <si>
    <t xml:space="preserve">                                                                                             2018年 6 月 22 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</si>
</sst>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29"/>
    </font>
    <font>
      <sz val="11"/>
      <color indexed="8"/>
      <name val="宋体"/>
      <charset val="134"/>
    </font>
    <font>
      <sz val="12"/>
      <color indexed="8"/>
      <name val="黑体"/>
      <family val="3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8000"/>
      <name val="宋体"/>
      <charset val="134"/>
    </font>
    <font>
      <sz val="11"/>
      <color rgb="FF80008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8000"/>
      <name val="宋体"/>
      <family val="3"/>
      <charset val="134"/>
    </font>
    <font>
      <sz val="11"/>
      <color rgb="FF80008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Times New Roman"/>
      <family val="1"/>
    </font>
    <font>
      <sz val="16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604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0" fontId="2" fillId="0" borderId="0"/>
    <xf numFmtId="0" fontId="9" fillId="0" borderId="0">
      <alignment vertical="center"/>
    </xf>
    <xf numFmtId="0" fontId="10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1" fillId="0" borderId="0" applyNumberFormat="0" applyFont="0" applyFill="0" applyBorder="0" applyAlignment="0" applyProtection="0"/>
    <xf numFmtId="0" fontId="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9" fillId="0" borderId="0">
      <alignment vertical="center"/>
    </xf>
    <xf numFmtId="0" fontId="10" fillId="0" borderId="0">
      <alignment vertical="center"/>
    </xf>
    <xf numFmtId="0" fontId="13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7" fillId="0" borderId="0"/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/>
    <xf numFmtId="0" fontId="18" fillId="0" borderId="0"/>
    <xf numFmtId="0" fontId="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/>
    <xf numFmtId="0" fontId="2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18" borderId="12" applyNumberFormat="0" applyAlignment="0" applyProtection="0">
      <alignment vertical="center"/>
    </xf>
    <xf numFmtId="0" fontId="36" fillId="9" borderId="9" applyNumberFormat="0" applyAlignment="0" applyProtection="0">
      <alignment vertical="center"/>
    </xf>
    <xf numFmtId="0" fontId="3" fillId="25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1" fillId="0" borderId="0" applyNumberFormat="0" applyFont="0" applyFill="0" applyBorder="0" applyAlignment="0" applyProtection="0"/>
    <xf numFmtId="0" fontId="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4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2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9" fillId="18" borderId="9" applyNumberFormat="0" applyAlignment="0" applyProtection="0">
      <alignment vertical="center"/>
    </xf>
    <xf numFmtId="0" fontId="50" fillId="19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18" borderId="12" applyNumberFormat="0" applyAlignment="0" applyProtection="0">
      <alignment vertical="center"/>
    </xf>
    <xf numFmtId="0" fontId="56" fillId="9" borderId="9" applyNumberForma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3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13" fillId="0" borderId="0"/>
    <xf numFmtId="0" fontId="9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" fillId="0" borderId="0"/>
    <xf numFmtId="0" fontId="6" fillId="0" borderId="0"/>
    <xf numFmtId="0" fontId="6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 applyNumberFormat="0" applyFont="0" applyFill="0" applyBorder="0" applyAlignment="0" applyProtection="0"/>
    <xf numFmtId="0" fontId="3" fillId="0" borderId="0">
      <alignment vertical="center"/>
    </xf>
    <xf numFmtId="0" fontId="17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9" fillId="0" borderId="0">
      <alignment vertical="center"/>
    </xf>
    <xf numFmtId="0" fontId="38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3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9" fillId="18" borderId="9" applyNumberFormat="0" applyAlignment="0" applyProtection="0">
      <alignment vertical="center"/>
    </xf>
    <xf numFmtId="0" fontId="50" fillId="19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5" fillId="18" borderId="12" applyNumberFormat="0" applyAlignment="0" applyProtection="0">
      <alignment vertical="center"/>
    </xf>
    <xf numFmtId="0" fontId="56" fillId="9" borderId="9" applyNumberFormat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6" fillId="0" borderId="0"/>
    <xf numFmtId="0" fontId="2" fillId="0" borderId="0"/>
    <xf numFmtId="0" fontId="16" fillId="0" borderId="0">
      <alignment vertical="center"/>
    </xf>
    <xf numFmtId="0" fontId="17" fillId="0" borderId="0"/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22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18" borderId="12" applyNumberFormat="0" applyAlignment="0" applyProtection="0">
      <alignment vertical="center"/>
    </xf>
    <xf numFmtId="0" fontId="36" fillId="9" borderId="9" applyNumberFormat="0" applyAlignment="0" applyProtection="0">
      <alignment vertical="center"/>
    </xf>
    <xf numFmtId="0" fontId="3" fillId="25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 applyNumberFormat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/>
    <xf numFmtId="0" fontId="38" fillId="0" borderId="0"/>
    <xf numFmtId="0" fontId="42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0" fontId="17" fillId="0" borderId="0">
      <alignment vertical="center"/>
    </xf>
    <xf numFmtId="0" fontId="6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8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38" fillId="0" borderId="0"/>
    <xf numFmtId="0" fontId="13" fillId="0" borderId="0"/>
    <xf numFmtId="0" fontId="41" fillId="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38" fillId="0" borderId="0"/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" fillId="0" borderId="0"/>
    <xf numFmtId="0" fontId="38" fillId="0" borderId="0">
      <alignment vertical="center"/>
    </xf>
    <xf numFmtId="0" fontId="38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1" xfId="1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15" fillId="0" borderId="1" xfId="1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/>
    </xf>
    <xf numFmtId="0" fontId="37" fillId="0" borderId="1" xfId="1" applyNumberFormat="1" applyFont="1" applyBorder="1" applyAlignment="1">
      <alignment horizontal="center"/>
    </xf>
    <xf numFmtId="0" fontId="37" fillId="0" borderId="1" xfId="1" applyNumberFormat="1" applyFont="1" applyBorder="1" applyAlignment="1">
      <alignment horizontal="center" vertical="center" wrapText="1"/>
    </xf>
    <xf numFmtId="49" fontId="37" fillId="0" borderId="1" xfId="3" applyNumberFormat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7" fillId="0" borderId="1" xfId="3" applyFont="1" applyBorder="1" applyAlignment="1">
      <alignment horizontal="center" vertical="center"/>
    </xf>
    <xf numFmtId="0" fontId="0" fillId="0" borderId="0" xfId="0" applyFont="1">
      <alignment vertical="center"/>
    </xf>
    <xf numFmtId="0" fontId="37" fillId="0" borderId="1" xfId="406" applyNumberFormat="1" applyFont="1" applyBorder="1" applyAlignment="1">
      <alignment horizontal="center" vertical="center" wrapText="1"/>
    </xf>
    <xf numFmtId="0" fontId="37" fillId="0" borderId="1" xfId="466" applyFont="1" applyBorder="1" applyAlignment="1">
      <alignment horizontal="center" vertical="center" wrapText="1"/>
    </xf>
    <xf numFmtId="0" fontId="37" fillId="0" borderId="1" xfId="466" applyFont="1" applyBorder="1" applyAlignment="1">
      <alignment horizontal="center" vertical="center" wrapText="1"/>
    </xf>
    <xf numFmtId="0" fontId="37" fillId="0" borderId="1" xfId="200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/>
    </xf>
    <xf numFmtId="0" fontId="37" fillId="0" borderId="1" xfId="466" applyFont="1" applyBorder="1" applyAlignment="1">
      <alignment horizontal="center" vertical="center" wrapText="1"/>
    </xf>
    <xf numFmtId="0" fontId="37" fillId="0" borderId="1" xfId="3" applyFont="1" applyBorder="1" applyAlignment="1">
      <alignment horizontal="center" vertical="center"/>
    </xf>
    <xf numFmtId="0" fontId="37" fillId="0" borderId="1" xfId="3" applyNumberFormat="1" applyFont="1" applyBorder="1" applyAlignment="1">
      <alignment horizontal="center" vertical="center"/>
    </xf>
    <xf numFmtId="49" fontId="37" fillId="0" borderId="1" xfId="3" applyNumberFormat="1" applyFont="1" applyBorder="1" applyAlignment="1">
      <alignment horizontal="center" vertical="center"/>
    </xf>
    <xf numFmtId="0" fontId="37" fillId="0" borderId="1" xfId="3" applyFont="1" applyBorder="1" applyAlignment="1">
      <alignment horizontal="center" vertical="center"/>
    </xf>
    <xf numFmtId="0" fontId="37" fillId="0" borderId="15" xfId="445" applyFont="1" applyBorder="1" applyAlignment="1">
      <alignment horizontal="center" vertical="center" wrapText="1"/>
    </xf>
    <xf numFmtId="0" fontId="37" fillId="0" borderId="15" xfId="3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14" fillId="0" borderId="15" xfId="40" applyFont="1" applyBorder="1" applyAlignment="1">
      <alignment horizontal="center" vertical="center"/>
    </xf>
    <xf numFmtId="0" fontId="37" fillId="0" borderId="15" xfId="31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7" fillId="0" borderId="15" xfId="445" applyFont="1" applyBorder="1" applyAlignment="1">
      <alignment horizontal="center" vertical="center"/>
    </xf>
    <xf numFmtId="0" fontId="0" fillId="0" borderId="0" xfId="0">
      <alignment vertical="center"/>
    </xf>
    <xf numFmtId="0" fontId="37" fillId="0" borderId="1" xfId="445" applyFont="1" applyBorder="1" applyAlignment="1">
      <alignment horizontal="center" vertical="center"/>
    </xf>
    <xf numFmtId="0" fontId="57" fillId="0" borderId="16" xfId="445" applyFont="1" applyFill="1" applyBorder="1" applyAlignment="1">
      <alignment horizontal="center" vertical="center"/>
    </xf>
    <xf numFmtId="0" fontId="37" fillId="0" borderId="1" xfId="445" applyFont="1" applyBorder="1" applyAlignment="1">
      <alignment horizontal="center" vertical="center"/>
    </xf>
    <xf numFmtId="0" fontId="37" fillId="0" borderId="1" xfId="445" applyFont="1" applyBorder="1" applyAlignment="1">
      <alignment horizontal="center" vertical="center"/>
    </xf>
    <xf numFmtId="176" fontId="15" fillId="0" borderId="1" xfId="326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37" fillId="0" borderId="1" xfId="326" applyNumberFormat="1" applyFont="1" applyBorder="1" applyAlignment="1">
      <alignment horizontal="center" vertical="center"/>
    </xf>
    <xf numFmtId="49" fontId="37" fillId="0" borderId="1" xfId="40" applyNumberFormat="1" applyFont="1" applyBorder="1" applyAlignment="1">
      <alignment horizontal="center" vertical="center"/>
    </xf>
    <xf numFmtId="0" fontId="37" fillId="0" borderId="1" xfId="326" applyFont="1" applyBorder="1" applyAlignment="1">
      <alignment horizontal="center" vertical="center"/>
    </xf>
    <xf numFmtId="0" fontId="15" fillId="0" borderId="1" xfId="326" applyNumberFormat="1" applyFont="1" applyBorder="1" applyAlignment="1">
      <alignment horizontal="center" vertical="center"/>
    </xf>
    <xf numFmtId="0" fontId="14" fillId="0" borderId="1" xfId="39" applyFont="1" applyBorder="1" applyAlignment="1">
      <alignment horizontal="center" vertical="center" wrapText="1"/>
    </xf>
    <xf numFmtId="0" fontId="60" fillId="0" borderId="1" xfId="326" applyNumberFormat="1" applyFont="1" applyBorder="1" applyAlignment="1">
      <alignment horizontal="center" vertical="center" wrapText="1"/>
    </xf>
    <xf numFmtId="0" fontId="15" fillId="0" borderId="14" xfId="326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7" fillId="0" borderId="1" xfId="40" applyFont="1" applyBorder="1" applyAlignment="1">
      <alignment horizontal="center" vertical="center"/>
    </xf>
    <xf numFmtId="0" fontId="37" fillId="0" borderId="1" xfId="40" applyNumberFormat="1" applyFont="1" applyBorder="1" applyAlignment="1">
      <alignment horizontal="center" vertical="center"/>
    </xf>
    <xf numFmtId="0" fontId="15" fillId="0" borderId="1" xfId="326" applyNumberFormat="1" applyFont="1" applyBorder="1" applyAlignment="1">
      <alignment horizontal="center" vertical="center" wrapText="1"/>
    </xf>
    <xf numFmtId="0" fontId="15" fillId="0" borderId="1" xfId="326" applyNumberFormat="1" applyFont="1" applyBorder="1" applyAlignment="1">
      <alignment horizontal="center" vertical="center"/>
    </xf>
    <xf numFmtId="0" fontId="7" fillId="0" borderId="1" xfId="40" applyNumberFormat="1" applyFont="1" applyBorder="1" applyAlignment="1">
      <alignment horizontal="center" vertical="center"/>
    </xf>
    <xf numFmtId="0" fontId="7" fillId="0" borderId="1" xfId="326" applyNumberFormat="1" applyFont="1" applyBorder="1" applyAlignment="1">
      <alignment horizontal="center"/>
    </xf>
    <xf numFmtId="0" fontId="7" fillId="0" borderId="1" xfId="326" applyFont="1" applyBorder="1" applyAlignment="1">
      <alignment horizontal="center"/>
    </xf>
    <xf numFmtId="0" fontId="14" fillId="0" borderId="1" xfId="555" applyFont="1" applyBorder="1" applyAlignment="1">
      <alignment horizontal="center" vertical="center"/>
    </xf>
    <xf numFmtId="49" fontId="14" fillId="0" borderId="17" xfId="555" applyNumberFormat="1" applyFont="1" applyBorder="1" applyAlignment="1">
      <alignment horizontal="center" vertical="center"/>
    </xf>
    <xf numFmtId="0" fontId="37" fillId="0" borderId="1" xfId="29" applyFont="1" applyBorder="1" applyAlignment="1">
      <alignment horizontal="center" vertical="center" wrapText="1"/>
    </xf>
    <xf numFmtId="0" fontId="14" fillId="0" borderId="1" xfId="556" applyFont="1" applyBorder="1" applyAlignment="1">
      <alignment horizontal="center" vertical="center"/>
    </xf>
    <xf numFmtId="49" fontId="14" fillId="0" borderId="17" xfId="555" applyNumberFormat="1" applyFont="1" applyBorder="1" applyAlignment="1">
      <alignment horizontal="center" vertical="center" wrapText="1"/>
    </xf>
    <xf numFmtId="0" fontId="14" fillId="0" borderId="17" xfId="556" applyFont="1" applyBorder="1" applyAlignment="1">
      <alignment horizontal="center" vertical="center" wrapText="1"/>
    </xf>
    <xf numFmtId="0" fontId="14" fillId="0" borderId="1" xfId="39" applyFont="1" applyBorder="1" applyAlignment="1">
      <alignment horizontal="center" vertical="center" wrapText="1"/>
    </xf>
    <xf numFmtId="0" fontId="14" fillId="0" borderId="1" xfId="326" applyFont="1" applyBorder="1" applyAlignment="1">
      <alignment horizontal="center" vertical="center"/>
    </xf>
    <xf numFmtId="49" fontId="14" fillId="0" borderId="17" xfId="557" applyNumberFormat="1" applyFont="1" applyBorder="1" applyAlignment="1">
      <alignment horizontal="center" vertical="center" wrapText="1"/>
    </xf>
    <xf numFmtId="49" fontId="14" fillId="0" borderId="17" xfId="557" applyNumberFormat="1" applyFont="1" applyBorder="1" applyAlignment="1">
      <alignment horizontal="center" vertical="center"/>
    </xf>
    <xf numFmtId="0" fontId="14" fillId="0" borderId="17" xfId="558" applyFont="1" applyBorder="1" applyAlignment="1">
      <alignment horizontal="center" vertical="center" wrapText="1"/>
    </xf>
    <xf numFmtId="0" fontId="14" fillId="0" borderId="1" xfId="40" applyNumberFormat="1" applyFont="1" applyBorder="1" applyAlignment="1">
      <alignment horizontal="center" vertical="center"/>
    </xf>
    <xf numFmtId="49" fontId="14" fillId="0" borderId="17" xfId="559" applyNumberFormat="1" applyFont="1" applyBorder="1" applyAlignment="1">
      <alignment horizontal="center" vertical="center" wrapText="1"/>
    </xf>
    <xf numFmtId="49" fontId="14" fillId="0" borderId="17" xfId="559" applyNumberFormat="1" applyFont="1" applyBorder="1" applyAlignment="1">
      <alignment horizontal="center" vertical="center"/>
    </xf>
    <xf numFmtId="0" fontId="14" fillId="0" borderId="17" xfId="559" applyFont="1" applyBorder="1" applyAlignment="1">
      <alignment horizontal="center" vertical="center" wrapText="1"/>
    </xf>
    <xf numFmtId="49" fontId="14" fillId="0" borderId="1" xfId="559" applyNumberFormat="1" applyFont="1" applyBorder="1" applyAlignment="1">
      <alignment horizontal="center" vertical="center" wrapText="1"/>
    </xf>
    <xf numFmtId="0" fontId="14" fillId="0" borderId="1" xfId="559" applyFont="1" applyBorder="1" applyAlignment="1">
      <alignment horizontal="center" vertical="center" wrapText="1"/>
    </xf>
    <xf numFmtId="0" fontId="14" fillId="0" borderId="17" xfId="559" applyNumberFormat="1" applyFont="1" applyBorder="1" applyAlignment="1">
      <alignment horizontal="center" vertical="center" wrapText="1"/>
    </xf>
    <xf numFmtId="0" fontId="37" fillId="0" borderId="1" xfId="39" applyFont="1" applyBorder="1" applyAlignment="1">
      <alignment horizontal="center" vertical="center" wrapText="1"/>
    </xf>
    <xf numFmtId="0" fontId="37" fillId="0" borderId="1" xfId="326" applyFont="1" applyBorder="1" applyAlignment="1">
      <alignment horizontal="center" vertical="center"/>
    </xf>
    <xf numFmtId="49" fontId="37" fillId="0" borderId="17" xfId="559" applyNumberFormat="1" applyFont="1" applyBorder="1" applyAlignment="1">
      <alignment horizontal="center" vertical="center" wrapText="1"/>
    </xf>
    <xf numFmtId="49" fontId="37" fillId="0" borderId="17" xfId="559" applyNumberFormat="1" applyFont="1" applyBorder="1" applyAlignment="1">
      <alignment horizontal="center" vertical="center"/>
    </xf>
    <xf numFmtId="0" fontId="37" fillId="0" borderId="17" xfId="559" applyFont="1" applyBorder="1" applyAlignment="1">
      <alignment horizontal="center" vertical="center" wrapText="1"/>
    </xf>
    <xf numFmtId="0" fontId="58" fillId="0" borderId="0" xfId="1" applyFont="1" applyBorder="1" applyAlignment="1">
      <alignment horizontal="center"/>
    </xf>
    <xf numFmtId="0" fontId="58" fillId="0" borderId="0" xfId="1" applyNumberFormat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0" fontId="37" fillId="0" borderId="4" xfId="3" applyNumberFormat="1" applyFont="1" applyBorder="1" applyAlignment="1">
      <alignment horizontal="center" vertical="center"/>
    </xf>
    <xf numFmtId="0" fontId="37" fillId="0" borderId="3" xfId="3" applyNumberFormat="1" applyFont="1" applyBorder="1" applyAlignment="1">
      <alignment horizontal="center" vertical="center"/>
    </xf>
    <xf numFmtId="0" fontId="37" fillId="0" borderId="14" xfId="3" applyNumberFormat="1" applyFont="1" applyBorder="1" applyAlignment="1">
      <alignment horizontal="center" vertical="center"/>
    </xf>
    <xf numFmtId="0" fontId="4" fillId="0" borderId="2" xfId="326" applyFont="1" applyBorder="1" applyAlignment="1">
      <alignment horizontal="right"/>
    </xf>
    <xf numFmtId="0" fontId="59" fillId="0" borderId="18" xfId="0" applyFont="1" applyBorder="1" applyAlignment="1">
      <alignment horizontal="center" vertical="center"/>
    </xf>
    <xf numFmtId="0" fontId="15" fillId="0" borderId="4" xfId="326" applyNumberFormat="1" applyFont="1" applyBorder="1" applyAlignment="1">
      <alignment horizontal="center" vertical="center"/>
    </xf>
    <xf numFmtId="0" fontId="15" fillId="0" borderId="3" xfId="326" applyNumberFormat="1" applyFont="1" applyBorder="1" applyAlignment="1">
      <alignment horizontal="center" vertical="center"/>
    </xf>
    <xf numFmtId="0" fontId="15" fillId="0" borderId="14" xfId="326" applyNumberFormat="1" applyFont="1" applyBorder="1" applyAlignment="1">
      <alignment horizontal="center" vertical="center"/>
    </xf>
  </cellXfs>
  <cellStyles count="604">
    <cellStyle name="20% - 强调文字颜色 1 2" xfId="117"/>
    <cellStyle name="20% - 强调文字颜色 1 2 2" xfId="229"/>
    <cellStyle name="20% - 强调文字颜色 1 2 3" xfId="489"/>
    <cellStyle name="20% - 强调文字颜色 1 2 4" xfId="358"/>
    <cellStyle name="20% - 强调文字颜色 2 2" xfId="111"/>
    <cellStyle name="20% - 强调文字颜色 2 2 2" xfId="223"/>
    <cellStyle name="20% - 强调文字颜色 2 2 3" xfId="483"/>
    <cellStyle name="20% - 强调文字颜色 2 2 4" xfId="359"/>
    <cellStyle name="20% - 强调文字颜色 3 2" xfId="116"/>
    <cellStyle name="20% - 强调文字颜色 3 2 2" xfId="228"/>
    <cellStyle name="20% - 强调文字颜色 3 2 3" xfId="488"/>
    <cellStyle name="20% - 强调文字颜色 3 2 4" xfId="360"/>
    <cellStyle name="20% - 强调文字颜色 4 2" xfId="123"/>
    <cellStyle name="20% - 强调文字颜色 4 2 2" xfId="234"/>
    <cellStyle name="20% - 强调文字颜色 4 2 3" xfId="494"/>
    <cellStyle name="20% - 强调文字颜色 4 2 4" xfId="361"/>
    <cellStyle name="20% - 强调文字颜色 5 2" xfId="124"/>
    <cellStyle name="20% - 强调文字颜色 5 2 2" xfId="235"/>
    <cellStyle name="20% - 强调文字颜色 5 2 3" xfId="495"/>
    <cellStyle name="20% - 强调文字颜色 5 2 4" xfId="362"/>
    <cellStyle name="20% - 强调文字颜色 6 2" xfId="125"/>
    <cellStyle name="20% - 强调文字颜色 6 2 2" xfId="236"/>
    <cellStyle name="20% - 强调文字颜色 6 2 3" xfId="496"/>
    <cellStyle name="20% - 强调文字颜色 6 2 4" xfId="363"/>
    <cellStyle name="40% - 强调文字颜色 1 2" xfId="126"/>
    <cellStyle name="40% - 强调文字颜色 1 2 2" xfId="237"/>
    <cellStyle name="40% - 强调文字颜色 1 2 3" xfId="497"/>
    <cellStyle name="40% - 强调文字颜色 1 2 4" xfId="364"/>
    <cellStyle name="40% - 强调文字颜色 2 2" xfId="127"/>
    <cellStyle name="40% - 强调文字颜色 2 2 2" xfId="238"/>
    <cellStyle name="40% - 强调文字颜色 2 2 3" xfId="498"/>
    <cellStyle name="40% - 强调文字颜色 2 2 4" xfId="365"/>
    <cellStyle name="40% - 强调文字颜色 3 2" xfId="128"/>
    <cellStyle name="40% - 强调文字颜色 3 2 2" xfId="239"/>
    <cellStyle name="40% - 强调文字颜色 3 2 3" xfId="499"/>
    <cellStyle name="40% - 强调文字颜色 3 2 4" xfId="366"/>
    <cellStyle name="40% - 强调文字颜色 4 2" xfId="129"/>
    <cellStyle name="40% - 强调文字颜色 4 2 2" xfId="240"/>
    <cellStyle name="40% - 强调文字颜色 4 2 3" xfId="500"/>
    <cellStyle name="40% - 强调文字颜色 4 2 4" xfId="367"/>
    <cellStyle name="40% - 强调文字颜色 5 2" xfId="130"/>
    <cellStyle name="40% - 强调文字颜色 5 2 2" xfId="241"/>
    <cellStyle name="40% - 强调文字颜色 5 2 3" xfId="501"/>
    <cellStyle name="40% - 强调文字颜色 5 2 4" xfId="368"/>
    <cellStyle name="40% - 强调文字颜色 6 2" xfId="131"/>
    <cellStyle name="40% - 强调文字颜色 6 2 2" xfId="242"/>
    <cellStyle name="40% - 强调文字颜色 6 2 3" xfId="502"/>
    <cellStyle name="40% - 强调文字颜色 6 2 4" xfId="369"/>
    <cellStyle name="60% - 强调文字颜色 1 2" xfId="132"/>
    <cellStyle name="60% - 强调文字颜色 1 2 2" xfId="243"/>
    <cellStyle name="60% - 强调文字颜色 1 2 3" xfId="503"/>
    <cellStyle name="60% - 强调文字颜色 1 2 4" xfId="370"/>
    <cellStyle name="60% - 强调文字颜色 2 2" xfId="133"/>
    <cellStyle name="60% - 强调文字颜色 2 2 2" xfId="244"/>
    <cellStyle name="60% - 强调文字颜色 2 2 3" xfId="504"/>
    <cellStyle name="60% - 强调文字颜色 2 2 4" xfId="371"/>
    <cellStyle name="60% - 强调文字颜色 3 2" xfId="134"/>
    <cellStyle name="60% - 强调文字颜色 3 2 2" xfId="245"/>
    <cellStyle name="60% - 强调文字颜色 3 2 3" xfId="505"/>
    <cellStyle name="60% - 强调文字颜色 3 2 4" xfId="372"/>
    <cellStyle name="60% - 强调文字颜色 4 2" xfId="135"/>
    <cellStyle name="60% - 强调文字颜色 4 2 2" xfId="246"/>
    <cellStyle name="60% - 强调文字颜色 4 2 3" xfId="506"/>
    <cellStyle name="60% - 强调文字颜色 4 2 4" xfId="373"/>
    <cellStyle name="60% - 强调文字颜色 5 2" xfId="136"/>
    <cellStyle name="60% - 强调文字颜色 5 2 2" xfId="247"/>
    <cellStyle name="60% - 强调文字颜色 5 2 3" xfId="507"/>
    <cellStyle name="60% - 强调文字颜色 5 2 4" xfId="374"/>
    <cellStyle name="60% - 强调文字颜色 6 2" xfId="137"/>
    <cellStyle name="60% - 强调文字颜色 6 2 2" xfId="248"/>
    <cellStyle name="60% - 强调文字颜色 6 2 3" xfId="508"/>
    <cellStyle name="60% - 强调文字颜色 6 2 4" xfId="375"/>
    <cellStyle name="e鯪9Y_x000b_" xfId="5"/>
    <cellStyle name="e鯪9Y_x000b_ 2" xfId="176"/>
    <cellStyle name="e鯪9Y_x000b_ 3" xfId="61"/>
    <cellStyle name="e鯪9Y_x000b_ 3 2" xfId="287"/>
    <cellStyle name="e鯪9Y_x000b_ 3 3" xfId="443"/>
    <cellStyle name="Normal 85" xfId="6"/>
    <cellStyle name="Normal 85 2" xfId="177"/>
    <cellStyle name="Normal 85 3" xfId="62"/>
    <cellStyle name="Normal 85 3 2" xfId="288"/>
    <cellStyle name="Normal 85 3 3" xfId="444"/>
    <cellStyle name="标题 1 2" xfId="139"/>
    <cellStyle name="标题 1 2 2" xfId="250"/>
    <cellStyle name="标题 1 2 3" xfId="510"/>
    <cellStyle name="标题 1 2 4" xfId="376"/>
    <cellStyle name="标题 2 2" xfId="140"/>
    <cellStyle name="标题 2 2 2" xfId="251"/>
    <cellStyle name="标题 2 2 3" xfId="511"/>
    <cellStyle name="标题 2 2 4" xfId="377"/>
    <cellStyle name="标题 3 2" xfId="141"/>
    <cellStyle name="标题 3 2 2" xfId="252"/>
    <cellStyle name="标题 3 2 3" xfId="512"/>
    <cellStyle name="标题 3 2 4" xfId="378"/>
    <cellStyle name="标题 4 2" xfId="142"/>
    <cellStyle name="标题 4 2 2" xfId="253"/>
    <cellStyle name="标题 4 2 3" xfId="513"/>
    <cellStyle name="标题 4 2 4" xfId="379"/>
    <cellStyle name="标题 5" xfId="138"/>
    <cellStyle name="标题 5 2" xfId="249"/>
    <cellStyle name="标题 5 3" xfId="509"/>
    <cellStyle name="标题 5 4" xfId="380"/>
    <cellStyle name="差 2" xfId="143"/>
    <cellStyle name="差 2 2" xfId="254"/>
    <cellStyle name="差 2 3" xfId="514"/>
    <cellStyle name="差 2 4" xfId="381"/>
    <cellStyle name="差_大湾验收花名册 (建档)" xfId="112"/>
    <cellStyle name="差_大湾验收花名册 (建档) 2" xfId="115"/>
    <cellStyle name="差_大湾验收花名册 (建档) 2 2" xfId="227"/>
    <cellStyle name="差_大湾验收花名册 (建档) 2 3" xfId="487"/>
    <cellStyle name="差_大湾验收花名册 (建档) 2 4" xfId="383"/>
    <cellStyle name="差_大湾验收花名册 (建档) 3" xfId="224"/>
    <cellStyle name="差_大湾验收花名册 (建档) 3 2" xfId="384"/>
    <cellStyle name="差_大湾验收花名册 (建档) 3 3" xfId="342"/>
    <cellStyle name="差_大湾验收花名册 (建档) 3 3 2" xfId="599"/>
    <cellStyle name="差_大湾验收花名册 (建档) 3 4" xfId="552"/>
    <cellStyle name="差_大湾验收花名册 (建档) 4" xfId="484"/>
    <cellStyle name="差_大湾验收花名册 (建档) 4 2" xfId="562"/>
    <cellStyle name="差_大湾验收花名册 (建档) 4 2 2" xfId="591"/>
    <cellStyle name="差_大湾验收花名册 (建档) 5" xfId="382"/>
    <cellStyle name="差_大湾验收花名册 (建档) 5 2" xfId="587"/>
    <cellStyle name="差_大湾验收花名册 (建档) 6" xfId="581"/>
    <cellStyle name="差_大湾验收花名册（非建档）" xfId="149"/>
    <cellStyle name="差_大湾验收花名册（非建档） 2" xfId="260"/>
    <cellStyle name="差_大湾验收花名册（非建档） 3" xfId="520"/>
    <cellStyle name="差_大湾验收花名册（非建档） 3 2" xfId="582"/>
    <cellStyle name="差_大湾验收花名册（非建档） 4" xfId="385"/>
    <cellStyle name="差_黄花乡验收花名册 （建档）" xfId="113"/>
    <cellStyle name="差_黄花乡验收花名册 （建档） 2" xfId="147"/>
    <cellStyle name="差_黄花乡验收花名册 （建档） 2 2" xfId="258"/>
    <cellStyle name="差_黄花乡验收花名册 （建档） 2 3" xfId="518"/>
    <cellStyle name="差_黄花乡验收花名册 （建档） 2 4" xfId="387"/>
    <cellStyle name="差_黄花乡验收花名册 （建档） 3" xfId="225"/>
    <cellStyle name="差_黄花乡验收花名册 （建档） 4" xfId="485"/>
    <cellStyle name="差_黄花乡验收花名册 （建档） 5" xfId="386"/>
    <cellStyle name="差_黄花乡验收花名册（非建档）" xfId="151"/>
    <cellStyle name="差_黄花乡验收花名册（非建档） 2" xfId="168"/>
    <cellStyle name="差_黄花乡验收花名册（非建档） 2 2" xfId="279"/>
    <cellStyle name="差_黄花乡验收花名册（非建档） 2 3" xfId="539"/>
    <cellStyle name="差_黄花乡验收花名册（非建档） 2 4" xfId="389"/>
    <cellStyle name="差_黄花乡验收花名册（非建档） 2 5" xfId="592"/>
    <cellStyle name="差_黄花乡验收花名册（非建档） 3" xfId="262"/>
    <cellStyle name="差_黄花乡验收花名册（非建档） 4" xfId="522"/>
    <cellStyle name="差_黄花乡验收花名册（非建档） 5" xfId="388"/>
    <cellStyle name="差_泾河源镇验收花名册 （建档）" xfId="107"/>
    <cellStyle name="差_泾河源镇验收花名册 （建档） 2" xfId="222"/>
    <cellStyle name="差_泾河源镇验收花名册 （建档） 3" xfId="482"/>
    <cellStyle name="差_泾河源镇验收花名册 （建档） 4" xfId="390"/>
    <cellStyle name="差_泾河源镇验收花名册（非建档）" xfId="150"/>
    <cellStyle name="差_泾河源镇验收花名册（非建档） 2" xfId="261"/>
    <cellStyle name="差_泾河源镇验收花名册（非建档） 3" xfId="521"/>
    <cellStyle name="差_泾河源镇验收花名册（非建档） 4" xfId="391"/>
    <cellStyle name="常规" xfId="0" builtinId="0"/>
    <cellStyle name="常规 10" xfId="7"/>
    <cellStyle name="常规 10 2" xfId="178"/>
    <cellStyle name="常规 10 2 2" xfId="392"/>
    <cellStyle name="常规 10 2 2 2" xfId="545"/>
    <cellStyle name="常规 10 2 2 3" xfId="559"/>
    <cellStyle name="常规 10 2 3" xfId="351"/>
    <cellStyle name="常规 10 3" xfId="63"/>
    <cellStyle name="常规 10 3 2" xfId="289"/>
    <cellStyle name="常规 10 3 3" xfId="445"/>
    <cellStyle name="常规 10 3 4" xfId="393"/>
    <cellStyle name="常规 10 4" xfId="344"/>
    <cellStyle name="常规 10 5" xfId="336"/>
    <cellStyle name="常规 10 5 2" xfId="550"/>
    <cellStyle name="常规 10 6" xfId="553"/>
    <cellStyle name="常规 11" xfId="8"/>
    <cellStyle name="常规 11 2" xfId="179"/>
    <cellStyle name="常规 11 3" xfId="64"/>
    <cellStyle name="常规 11 3 2" xfId="290"/>
    <cellStyle name="常规 11 3 3" xfId="446"/>
    <cellStyle name="常规 12" xfId="9"/>
    <cellStyle name="常规 12 2" xfId="180"/>
    <cellStyle name="常规 12 3" xfId="65"/>
    <cellStyle name="常规 12 3 2" xfId="291"/>
    <cellStyle name="常规 12 3 3" xfId="447"/>
    <cellStyle name="常规 13" xfId="10"/>
    <cellStyle name="常规 13 2" xfId="181"/>
    <cellStyle name="常规 13 3" xfId="66"/>
    <cellStyle name="常规 13 3 2" xfId="292"/>
    <cellStyle name="常规 13 3 3" xfId="448"/>
    <cellStyle name="常规 14" xfId="11"/>
    <cellStyle name="常规 14 2" xfId="12"/>
    <cellStyle name="常规 14 2 2" xfId="183"/>
    <cellStyle name="常规 14 3" xfId="182"/>
    <cellStyle name="常规 14 4" xfId="67"/>
    <cellStyle name="常规 14 4 2" xfId="293"/>
    <cellStyle name="常规 14 4 3" xfId="449"/>
    <cellStyle name="常规 15" xfId="13"/>
    <cellStyle name="常规 15 2" xfId="184"/>
    <cellStyle name="常规 15 3" xfId="68"/>
    <cellStyle name="常规 15 3 2" xfId="294"/>
    <cellStyle name="常规 15 3 3" xfId="450"/>
    <cellStyle name="常规 16" xfId="14"/>
    <cellStyle name="常规 16 2" xfId="15"/>
    <cellStyle name="常规 16 2 2" xfId="186"/>
    <cellStyle name="常规 16 2 3" xfId="70"/>
    <cellStyle name="常规 16 2 3 2" xfId="296"/>
    <cellStyle name="常规 16 2 3 3" xfId="452"/>
    <cellStyle name="常规 16 3" xfId="185"/>
    <cellStyle name="常规 16 4" xfId="69"/>
    <cellStyle name="常规 16 4 2" xfId="295"/>
    <cellStyle name="常规 16 4 3" xfId="451"/>
    <cellStyle name="常规 17" xfId="16"/>
    <cellStyle name="常规 17 2" xfId="187"/>
    <cellStyle name="常规 17 3" xfId="71"/>
    <cellStyle name="常规 17 3 2" xfId="297"/>
    <cellStyle name="常规 17 3 3" xfId="453"/>
    <cellStyle name="常规 18" xfId="17"/>
    <cellStyle name="常规 18 2" xfId="188"/>
    <cellStyle name="常规 18 3" xfId="72"/>
    <cellStyle name="常规 18 3 2" xfId="298"/>
    <cellStyle name="常规 18 3 3" xfId="454"/>
    <cellStyle name="常规 19" xfId="18"/>
    <cellStyle name="常规 19 2" xfId="189"/>
    <cellStyle name="常规 19 3" xfId="73"/>
    <cellStyle name="常规 19 3 2" xfId="299"/>
    <cellStyle name="常规 19 3 3" xfId="455"/>
    <cellStyle name="常规 2" xfId="19"/>
    <cellStyle name="常规 2 10" xfId="329"/>
    <cellStyle name="常规 2 10 2" xfId="331"/>
    <cellStyle name="常规 2 10 3" xfId="564"/>
    <cellStyle name="常规 2 2" xfId="20"/>
    <cellStyle name="常规 2 2 2" xfId="54"/>
    <cellStyle name="常规 2 2 2 2" xfId="59"/>
    <cellStyle name="常规 2 2 2 3" xfId="108"/>
    <cellStyle name="常规 2 2 2 4" xfId="101"/>
    <cellStyle name="常规 2 2 2 4 2" xfId="323"/>
    <cellStyle name="常规 2 2 2 4 3" xfId="481"/>
    <cellStyle name="常规 2 2 2 5" xfId="221"/>
    <cellStyle name="常规 2 2 3" xfId="56"/>
    <cellStyle name="常规 2 2 3 2" xfId="109"/>
    <cellStyle name="常规 2 2 3 3" xfId="97"/>
    <cellStyle name="常规 2 2 3 3 2" xfId="319"/>
    <cellStyle name="常规 2 2 3 3 3" xfId="477"/>
    <cellStyle name="常规 2 2 3 4" xfId="217"/>
    <cellStyle name="常规 2 2 4" xfId="45"/>
    <cellStyle name="常规 2 2 4 2" xfId="212"/>
    <cellStyle name="常规 2 2 4 3" xfId="102"/>
    <cellStyle name="常规 2 2 5" xfId="105"/>
    <cellStyle name="常规 2 2 5 2" xfId="580"/>
    <cellStyle name="常规 2 2 6" xfId="146"/>
    <cellStyle name="常规 2 2 6 2" xfId="257"/>
    <cellStyle name="常规 2 2 6 3" xfId="517"/>
    <cellStyle name="常规 2 2 6 4" xfId="394"/>
    <cellStyle name="常规 2 2 7" xfId="191"/>
    <cellStyle name="常规 2 2 7 2" xfId="395"/>
    <cellStyle name="常规 2 2 7 3" xfId="338"/>
    <cellStyle name="常规 2 2 8" xfId="75"/>
    <cellStyle name="常规 2 2 8 2" xfId="301"/>
    <cellStyle name="常规 2 2 8 3" xfId="457"/>
    <cellStyle name="常规 2 3" xfId="21"/>
    <cellStyle name="常规 2 3 2" xfId="22"/>
    <cellStyle name="常规 2 3 2 2" xfId="193"/>
    <cellStyle name="常规 2 3 2 3" xfId="77"/>
    <cellStyle name="常规 2 3 2 3 2" xfId="303"/>
    <cellStyle name="常规 2 3 2 3 3" xfId="459"/>
    <cellStyle name="常规 2 3 3" xfId="58"/>
    <cellStyle name="常规 2 3 3 2" xfId="214"/>
    <cellStyle name="常规 2 3 3 3" xfId="99"/>
    <cellStyle name="常规 2 3 3 3 2" xfId="321"/>
    <cellStyle name="常规 2 3 3 3 3" xfId="479"/>
    <cellStyle name="常规 2 3 3 4" xfId="219"/>
    <cellStyle name="常规 2 3 4" xfId="103"/>
    <cellStyle name="常规 2 3 5" xfId="192"/>
    <cellStyle name="常规 2 3 6" xfId="76"/>
    <cellStyle name="常规 2 3 6 2" xfId="302"/>
    <cellStyle name="常规 2 3 6 3" xfId="458"/>
    <cellStyle name="常规 2 4" xfId="23"/>
    <cellStyle name="常规 2 4 2" xfId="194"/>
    <cellStyle name="常规 2 4 3" xfId="78"/>
    <cellStyle name="常规 2 4 3 2" xfId="304"/>
    <cellStyle name="常规 2 4 3 3" xfId="460"/>
    <cellStyle name="常规 2 4 4" xfId="588"/>
    <cellStyle name="常规 2 5" xfId="44"/>
    <cellStyle name="常规 2 5 2" xfId="211"/>
    <cellStyle name="常规 2 5 3" xfId="94"/>
    <cellStyle name="常规 2 6" xfId="96"/>
    <cellStyle name="常规 2 6 2" xfId="216"/>
    <cellStyle name="常规 2 6 2 2" xfId="560"/>
    <cellStyle name="常规 2 6 3" xfId="476"/>
    <cellStyle name="常规 2 6 3 2" xfId="603"/>
    <cellStyle name="常规 2 6 4" xfId="396"/>
    <cellStyle name="常规 2 6 5" xfId="579"/>
    <cellStyle name="常规 2 7" xfId="145"/>
    <cellStyle name="常规 2 7 2" xfId="256"/>
    <cellStyle name="常规 2 7 3" xfId="516"/>
    <cellStyle name="常规 2 7 4" xfId="397"/>
    <cellStyle name="常规 2 8" xfId="190"/>
    <cellStyle name="常规 2 8 2" xfId="398"/>
    <cellStyle name="常规 2 8 3" xfId="337"/>
    <cellStyle name="常规 2 9" xfId="74"/>
    <cellStyle name="常规 2 9 2" xfId="300"/>
    <cellStyle name="常规 2 9 3" xfId="456"/>
    <cellStyle name="常规 2_泾河源镇验收花名册 （建档）" xfId="118"/>
    <cellStyle name="常规 20" xfId="24"/>
    <cellStyle name="常规 20 2" xfId="195"/>
    <cellStyle name="常规 20 3" xfId="79"/>
    <cellStyle name="常规 20 3 2" xfId="305"/>
    <cellStyle name="常规 20 3 3" xfId="461"/>
    <cellStyle name="常规 21" xfId="25"/>
    <cellStyle name="常规 21 2" xfId="196"/>
    <cellStyle name="常规 21 3" xfId="80"/>
    <cellStyle name="常规 21 3 2" xfId="306"/>
    <cellStyle name="常规 21 3 3" xfId="462"/>
    <cellStyle name="常规 22" xfId="26"/>
    <cellStyle name="常规 22 2" xfId="197"/>
    <cellStyle name="常规 22 3" xfId="81"/>
    <cellStyle name="常规 22 3 2" xfId="307"/>
    <cellStyle name="常规 22 3 3" xfId="463"/>
    <cellStyle name="常规 23" xfId="27"/>
    <cellStyle name="常规 23 2" xfId="198"/>
    <cellStyle name="常规 23 3" xfId="82"/>
    <cellStyle name="常规 23 3 2" xfId="308"/>
    <cellStyle name="常规 23 3 3" xfId="464"/>
    <cellStyle name="常规 24" xfId="28"/>
    <cellStyle name="常规 24 2" xfId="199"/>
    <cellStyle name="常规 24 3" xfId="83"/>
    <cellStyle name="常规 24 3 2" xfId="309"/>
    <cellStyle name="常规 24 3 3" xfId="465"/>
    <cellStyle name="常规 25" xfId="29"/>
    <cellStyle name="常规 25 2" xfId="200"/>
    <cellStyle name="常规 25 3" xfId="84"/>
    <cellStyle name="常规 25 3 2" xfId="310"/>
    <cellStyle name="常规 25 3 3" xfId="466"/>
    <cellStyle name="常规 26" xfId="38"/>
    <cellStyle name="常规 26 2" xfId="207"/>
    <cellStyle name="常规 27" xfId="41"/>
    <cellStyle name="常规 27 2" xfId="209"/>
    <cellStyle name="常规 28" xfId="4"/>
    <cellStyle name="常规 28 2" xfId="175"/>
    <cellStyle name="常规 28 3" xfId="119"/>
    <cellStyle name="常规 28 3 2" xfId="324"/>
    <cellStyle name="常规 28 3 3" xfId="490"/>
    <cellStyle name="常规 28 4" xfId="230"/>
    <cellStyle name="常规 29" xfId="171"/>
    <cellStyle name="常规 29 2" xfId="282"/>
    <cellStyle name="常规 29 3" xfId="542"/>
    <cellStyle name="常规 29 4" xfId="399"/>
    <cellStyle name="常规 3" xfId="2"/>
    <cellStyle name="常规 3 2" xfId="39"/>
    <cellStyle name="常规 3 2 2" xfId="50"/>
    <cellStyle name="常规 3 2 2 2" xfId="106"/>
    <cellStyle name="常规 3 2 2 3" xfId="98"/>
    <cellStyle name="常规 3 2 2 3 2" xfId="320"/>
    <cellStyle name="常规 3 2 2 3 3" xfId="478"/>
    <cellStyle name="常规 3 2 2 4" xfId="218"/>
    <cellStyle name="常规 3 2 3" xfId="57"/>
    <cellStyle name="常规 3 2 3 2" xfId="578"/>
    <cellStyle name="常规 3 2 4" xfId="47"/>
    <cellStyle name="常规 3 2 5" xfId="91"/>
    <cellStyle name="常规 3 2 5 2" xfId="317"/>
    <cellStyle name="常规 3 2 5 3" xfId="473"/>
    <cellStyle name="常规 3 3" xfId="42"/>
    <cellStyle name="常规 3 3 2" xfId="46"/>
    <cellStyle name="常规 3 3 2 2" xfId="213"/>
    <cellStyle name="常规 3 3 2 3" xfId="100"/>
    <cellStyle name="常规 3 3 2 3 2" xfId="322"/>
    <cellStyle name="常规 3 3 2 3 3" xfId="480"/>
    <cellStyle name="常规 3 3 2 4" xfId="220"/>
    <cellStyle name="常规 3 3 3" xfId="104"/>
    <cellStyle name="常规 3 3 4" xfId="593"/>
    <cellStyle name="常规 3 4" xfId="30"/>
    <cellStyle name="常规 3 4 2" xfId="201"/>
    <cellStyle name="常规 3 4 3" xfId="93"/>
    <cellStyle name="常规 3 4 4" xfId="589"/>
    <cellStyle name="常规 3 5" xfId="95"/>
    <cellStyle name="常规 3 5 2" xfId="215"/>
    <cellStyle name="常规 3 5 2 2" xfId="561"/>
    <cellStyle name="常规 3 5 3" xfId="475"/>
    <cellStyle name="常规 3 5 3 2" xfId="602"/>
    <cellStyle name="常规 3 5 4" xfId="400"/>
    <cellStyle name="常规 3 5 5" xfId="583"/>
    <cellStyle name="常规 3 6" xfId="339"/>
    <cellStyle name="常规 3 6 2" xfId="440"/>
    <cellStyle name="常规 3 6 2 2" xfId="565"/>
    <cellStyle name="常规 3 6 2 3" xfId="551"/>
    <cellStyle name="常规 3 7" xfId="330"/>
    <cellStyle name="常规 3 8" xfId="327"/>
    <cellStyle name="常规 3_大湾验收花名册" xfId="110"/>
    <cellStyle name="常规 30" xfId="174"/>
    <cellStyle name="常规 31" xfId="60"/>
    <cellStyle name="常规 31 2" xfId="286"/>
    <cellStyle name="常规 31 3" xfId="442"/>
    <cellStyle name="常规 31 4" xfId="401"/>
    <cellStyle name="常规 32" xfId="285"/>
    <cellStyle name="常规 4" xfId="31"/>
    <cellStyle name="常规 4 2" xfId="51"/>
    <cellStyle name="常规 4 2 2" xfId="598"/>
    <cellStyle name="常规 4 3" xfId="48"/>
    <cellStyle name="常规 4 3 2" xfId="357"/>
    <cellStyle name="常规 4 3 3" xfId="346"/>
    <cellStyle name="常规 4 3 3 2" xfId="596"/>
    <cellStyle name="常规 4 3 4" xfId="566"/>
    <cellStyle name="常规 4 4" xfId="202"/>
    <cellStyle name="常规 4 4 2" xfId="402"/>
    <cellStyle name="常规 4 4 3" xfId="340"/>
    <cellStyle name="常规 4 5" xfId="85"/>
    <cellStyle name="常规 4 5 2" xfId="311"/>
    <cellStyle name="常规 4 5 3" xfId="467"/>
    <cellStyle name="常规 4 6" xfId="325"/>
    <cellStyle name="常规 4 7" xfId="328"/>
    <cellStyle name="常规 5" xfId="3"/>
    <cellStyle name="常规 5 2" xfId="40"/>
    <cellStyle name="常规 5 2 2" xfId="55"/>
    <cellStyle name="常规 5 2 3" xfId="53"/>
    <cellStyle name="常规 5 2 4" xfId="208"/>
    <cellStyle name="常规 5 2 5" xfId="92"/>
    <cellStyle name="常规 5 2 5 2" xfId="318"/>
    <cellStyle name="常规 5 2 5 3" xfId="474"/>
    <cellStyle name="常规 5 3" xfId="43"/>
    <cellStyle name="常规 5 3 2" xfId="52"/>
    <cellStyle name="常规 5 3 3" xfId="210"/>
    <cellStyle name="常规 5 3 4" xfId="586"/>
    <cellStyle name="常规 5 4" xfId="32"/>
    <cellStyle name="常规 5 4 2" xfId="352"/>
    <cellStyle name="常规 5 4 3" xfId="341"/>
    <cellStyle name="常规 5 5" xfId="49"/>
    <cellStyle name="常规 5 6" xfId="86"/>
    <cellStyle name="常规 5 6 2" xfId="312"/>
    <cellStyle name="常规 5 6 3" xfId="468"/>
    <cellStyle name="常规 5 6 4" xfId="403"/>
    <cellStyle name="常规 5 6 4 2" xfId="567"/>
    <cellStyle name="常规 5 6 4 3" xfId="554"/>
    <cellStyle name="常规 5 6 5" xfId="345"/>
    <cellStyle name="常规 5 6 6" xfId="601"/>
    <cellStyle name="常规 5 7" xfId="441"/>
    <cellStyle name="常规 54" xfId="33"/>
    <cellStyle name="常规 6" xfId="34"/>
    <cellStyle name="常规 6 2" xfId="203"/>
    <cellStyle name="常规 6 2 2" xfId="404"/>
    <cellStyle name="常规 6 2 2 2" xfId="569"/>
    <cellStyle name="常规 6 2 2 3" xfId="555"/>
    <cellStyle name="常规 6 2 3" xfId="347"/>
    <cellStyle name="常规 6 3" xfId="87"/>
    <cellStyle name="常规 6 3 2" xfId="313"/>
    <cellStyle name="常规 6 3 3" xfId="469"/>
    <cellStyle name="常规 6 3 4" xfId="405"/>
    <cellStyle name="常规 6 4" xfId="353"/>
    <cellStyle name="常规 6 5" xfId="332"/>
    <cellStyle name="常规 6 5 2" xfId="597"/>
    <cellStyle name="常规 6 5 3" xfId="546"/>
    <cellStyle name="常规 6 6" xfId="568"/>
    <cellStyle name="常规 7" xfId="35"/>
    <cellStyle name="常规 7 2" xfId="204"/>
    <cellStyle name="常规 7 2 2" xfId="407"/>
    <cellStyle name="常规 7 2 2 2" xfId="571"/>
    <cellStyle name="常规 7 2 2 3" xfId="556"/>
    <cellStyle name="常规 7 2 3" xfId="348"/>
    <cellStyle name="常规 7 3" xfId="88"/>
    <cellStyle name="常规 7 3 2" xfId="314"/>
    <cellStyle name="常规 7 3 3" xfId="470"/>
    <cellStyle name="常规 7 3 4" xfId="408"/>
    <cellStyle name="常规 7 4" xfId="354"/>
    <cellStyle name="常规 7 5" xfId="333"/>
    <cellStyle name="常规 7 5 2" xfId="547"/>
    <cellStyle name="常规 7 6" xfId="570"/>
    <cellStyle name="常规 8" xfId="36"/>
    <cellStyle name="常规 8 2" xfId="205"/>
    <cellStyle name="常规 8 2 2" xfId="409"/>
    <cellStyle name="常规 8 2 2 2" xfId="573"/>
    <cellStyle name="常规 8 2 2 3" xfId="557"/>
    <cellStyle name="常规 8 2 3" xfId="349"/>
    <cellStyle name="常规 8 3" xfId="89"/>
    <cellStyle name="常规 8 3 2" xfId="315"/>
    <cellStyle name="常规 8 3 3" xfId="471"/>
    <cellStyle name="常规 8 3 4" xfId="410"/>
    <cellStyle name="常规 8 4" xfId="355"/>
    <cellStyle name="常规 8 5" xfId="334"/>
    <cellStyle name="常规 8 5 2" xfId="577"/>
    <cellStyle name="常规 8 5 3" xfId="548"/>
    <cellStyle name="常规 8 6" xfId="572"/>
    <cellStyle name="常规 9" xfId="37"/>
    <cellStyle name="常规 9 2" xfId="206"/>
    <cellStyle name="常规 9 2 2" xfId="411"/>
    <cellStyle name="常规 9 2 2 2" xfId="575"/>
    <cellStyle name="常规 9 2 2 3" xfId="558"/>
    <cellStyle name="常规 9 2 3" xfId="350"/>
    <cellStyle name="常规 9 3" xfId="90"/>
    <cellStyle name="常规 9 3 2" xfId="316"/>
    <cellStyle name="常规 9 3 3" xfId="472"/>
    <cellStyle name="常规 9 3 4" xfId="412"/>
    <cellStyle name="常规 9 4" xfId="356"/>
    <cellStyle name="常规 9 5" xfId="335"/>
    <cellStyle name="常规 9 5 2" xfId="549"/>
    <cellStyle name="常规 9 6" xfId="574"/>
    <cellStyle name="常规_泾河源镇验收花名册 （建档）" xfId="1"/>
    <cellStyle name="常规_泾河源镇验收花名册 （建档） 2" xfId="326"/>
    <cellStyle name="常规_泾河源镇验收花名册 （建档） 3" xfId="406"/>
    <cellStyle name="好 2" xfId="148"/>
    <cellStyle name="好 2 2" xfId="259"/>
    <cellStyle name="好 2 3" xfId="519"/>
    <cellStyle name="好 2 4" xfId="413"/>
    <cellStyle name="好_大湾验收花名册 (建档)" xfId="114"/>
    <cellStyle name="好_大湾验收花名册 (建档) 2" xfId="120"/>
    <cellStyle name="好_大湾验收花名册 (建档) 2 2" xfId="231"/>
    <cellStyle name="好_大湾验收花名册 (建档) 2 3" xfId="491"/>
    <cellStyle name="好_大湾验收花名册 (建档) 2 4" xfId="415"/>
    <cellStyle name="好_大湾验收花名册 (建档) 3" xfId="226"/>
    <cellStyle name="好_大湾验收花名册 (建档) 3 2" xfId="416"/>
    <cellStyle name="好_大湾验收花名册 (建档) 3 3" xfId="343"/>
    <cellStyle name="好_大湾验收花名册 (建档) 3 3 2" xfId="600"/>
    <cellStyle name="好_大湾验收花名册 (建档) 3 4" xfId="576"/>
    <cellStyle name="好_大湾验收花名册 (建档) 4" xfId="486"/>
    <cellStyle name="好_大湾验收花名册 (建档) 4 2" xfId="563"/>
    <cellStyle name="好_大湾验收花名册 (建档) 4 2 2" xfId="594"/>
    <cellStyle name="好_大湾验收花名册 (建档) 5" xfId="414"/>
    <cellStyle name="好_大湾验收花名册 (建档) 5 2" xfId="590"/>
    <cellStyle name="好_大湾验收花名册 (建档) 6" xfId="584"/>
    <cellStyle name="好_大湾验收花名册（非建档）" xfId="144"/>
    <cellStyle name="好_大湾验收花名册（非建档） 2" xfId="255"/>
    <cellStyle name="好_大湾验收花名册（非建档） 3" xfId="515"/>
    <cellStyle name="好_大湾验收花名册（非建档） 3 2" xfId="585"/>
    <cellStyle name="好_大湾验收花名册（非建档） 4" xfId="417"/>
    <cellStyle name="好_黄花乡验收花名册 （建档）" xfId="121"/>
    <cellStyle name="好_黄花乡验收花名册 （建档） 2" xfId="169"/>
    <cellStyle name="好_黄花乡验收花名册 （建档） 2 2" xfId="280"/>
    <cellStyle name="好_黄花乡验收花名册 （建档） 2 3" xfId="540"/>
    <cellStyle name="好_黄花乡验收花名册 （建档） 2 4" xfId="419"/>
    <cellStyle name="好_黄花乡验收花名册 （建档） 3" xfId="232"/>
    <cellStyle name="好_黄花乡验收花名册 （建档） 4" xfId="492"/>
    <cellStyle name="好_黄花乡验收花名册 （建档） 5" xfId="418"/>
    <cellStyle name="好_黄花乡验收花名册（非建档）" xfId="170"/>
    <cellStyle name="好_黄花乡验收花名册（非建档） 2" xfId="172"/>
    <cellStyle name="好_黄花乡验收花名册（非建档） 2 2" xfId="283"/>
    <cellStyle name="好_黄花乡验收花名册（非建档） 2 3" xfId="543"/>
    <cellStyle name="好_黄花乡验收花名册（非建档） 2 4" xfId="421"/>
    <cellStyle name="好_黄花乡验收花名册（非建档） 2 5" xfId="595"/>
    <cellStyle name="好_黄花乡验收花名册（非建档） 3" xfId="281"/>
    <cellStyle name="好_黄花乡验收花名册（非建档） 4" xfId="541"/>
    <cellStyle name="好_黄花乡验收花名册（非建档） 5" xfId="420"/>
    <cellStyle name="好_泾河源镇验收花名册 （建档）" xfId="122"/>
    <cellStyle name="好_泾河源镇验收花名册 （建档） 2" xfId="233"/>
    <cellStyle name="好_泾河源镇验收花名册 （建档） 3" xfId="493"/>
    <cellStyle name="好_泾河源镇验收花名册 （建档） 4" xfId="422"/>
    <cellStyle name="好_泾河源镇验收花名册（非建档）" xfId="173"/>
    <cellStyle name="好_泾河源镇验收花名册（非建档） 2" xfId="284"/>
    <cellStyle name="好_泾河源镇验收花名册（非建档） 3" xfId="544"/>
    <cellStyle name="好_泾河源镇验收花名册（非建档） 4" xfId="423"/>
    <cellStyle name="汇总 2" xfId="152"/>
    <cellStyle name="汇总 2 2" xfId="263"/>
    <cellStyle name="汇总 2 3" xfId="523"/>
    <cellStyle name="汇总 2 4" xfId="424"/>
    <cellStyle name="计算 2" xfId="153"/>
    <cellStyle name="计算 2 2" xfId="264"/>
    <cellStyle name="计算 2 3" xfId="524"/>
    <cellStyle name="计算 2 4" xfId="425"/>
    <cellStyle name="检查单元格 2" xfId="154"/>
    <cellStyle name="检查单元格 2 2" xfId="265"/>
    <cellStyle name="检查单元格 2 3" xfId="525"/>
    <cellStyle name="检查单元格 2 4" xfId="426"/>
    <cellStyle name="解释性文本 2" xfId="155"/>
    <cellStyle name="解释性文本 2 2" xfId="266"/>
    <cellStyle name="解释性文本 2 3" xfId="526"/>
    <cellStyle name="解释性文本 2 4" xfId="427"/>
    <cellStyle name="警告文本 2" xfId="156"/>
    <cellStyle name="警告文本 2 2" xfId="267"/>
    <cellStyle name="警告文本 2 3" xfId="527"/>
    <cellStyle name="警告文本 2 4" xfId="428"/>
    <cellStyle name="链接单元格 2" xfId="157"/>
    <cellStyle name="链接单元格 2 2" xfId="268"/>
    <cellStyle name="链接单元格 2 3" xfId="528"/>
    <cellStyle name="链接单元格 2 4" xfId="429"/>
    <cellStyle name="强调文字颜色 1 2" xfId="158"/>
    <cellStyle name="强调文字颜色 1 2 2" xfId="269"/>
    <cellStyle name="强调文字颜色 1 2 3" xfId="529"/>
    <cellStyle name="强调文字颜色 1 2 4" xfId="430"/>
    <cellStyle name="强调文字颜色 2 2" xfId="159"/>
    <cellStyle name="强调文字颜色 2 2 2" xfId="270"/>
    <cellStyle name="强调文字颜色 2 2 3" xfId="530"/>
    <cellStyle name="强调文字颜色 2 2 4" xfId="431"/>
    <cellStyle name="强调文字颜色 3 2" xfId="160"/>
    <cellStyle name="强调文字颜色 3 2 2" xfId="271"/>
    <cellStyle name="强调文字颜色 3 2 3" xfId="531"/>
    <cellStyle name="强调文字颜色 3 2 4" xfId="432"/>
    <cellStyle name="强调文字颜色 4 2" xfId="161"/>
    <cellStyle name="强调文字颜色 4 2 2" xfId="272"/>
    <cellStyle name="强调文字颜色 4 2 3" xfId="532"/>
    <cellStyle name="强调文字颜色 4 2 4" xfId="433"/>
    <cellStyle name="强调文字颜色 5 2" xfId="162"/>
    <cellStyle name="强调文字颜色 5 2 2" xfId="273"/>
    <cellStyle name="强调文字颜色 5 2 3" xfId="533"/>
    <cellStyle name="强调文字颜色 5 2 4" xfId="434"/>
    <cellStyle name="强调文字颜色 6 2" xfId="163"/>
    <cellStyle name="强调文字颜色 6 2 2" xfId="274"/>
    <cellStyle name="强调文字颜色 6 2 3" xfId="534"/>
    <cellStyle name="强调文字颜色 6 2 4" xfId="435"/>
    <cellStyle name="适中 2" xfId="164"/>
    <cellStyle name="适中 2 2" xfId="275"/>
    <cellStyle name="适中 2 3" xfId="535"/>
    <cellStyle name="适中 2 4" xfId="436"/>
    <cellStyle name="输出 2" xfId="165"/>
    <cellStyle name="输出 2 2" xfId="276"/>
    <cellStyle name="输出 2 3" xfId="536"/>
    <cellStyle name="输出 2 4" xfId="437"/>
    <cellStyle name="输入 2" xfId="166"/>
    <cellStyle name="输入 2 2" xfId="277"/>
    <cellStyle name="输入 2 3" xfId="537"/>
    <cellStyle name="输入 2 4" xfId="438"/>
    <cellStyle name="注释 2" xfId="167"/>
    <cellStyle name="注释 2 2" xfId="278"/>
    <cellStyle name="注释 2 3" xfId="538"/>
    <cellStyle name="注释 2 4" xfId="4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L8" sqref="L8"/>
    </sheetView>
  </sheetViews>
  <sheetFormatPr defaultRowHeight="13.5"/>
  <cols>
    <col min="1" max="1" width="5" bestFit="1" customWidth="1"/>
    <col min="2" max="2" width="6.75" bestFit="1" customWidth="1"/>
    <col min="3" max="3" width="20.75" bestFit="1" customWidth="1"/>
    <col min="4" max="4" width="5" bestFit="1" customWidth="1"/>
    <col min="5" max="5" width="7.625" customWidth="1"/>
    <col min="6" max="6" width="8.125" customWidth="1"/>
    <col min="7" max="7" width="8.5" bestFit="1" customWidth="1"/>
    <col min="8" max="8" width="8.875" style="10" bestFit="1" customWidth="1"/>
    <col min="9" max="9" width="8.5" bestFit="1" customWidth="1"/>
    <col min="10" max="10" width="9" customWidth="1"/>
  </cols>
  <sheetData>
    <row r="1" spans="1:10" ht="36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26.25" customHeight="1">
      <c r="A2" s="75" t="s">
        <v>139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2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" t="s">
        <v>7</v>
      </c>
      <c r="I3" s="1" t="s">
        <v>8</v>
      </c>
      <c r="J3" s="1" t="s">
        <v>81</v>
      </c>
    </row>
    <row r="4" spans="1:10" ht="30" customHeight="1">
      <c r="A4" s="7" t="s">
        <v>26</v>
      </c>
      <c r="B4" s="6" t="s">
        <v>48</v>
      </c>
      <c r="C4" s="6" t="s">
        <v>70</v>
      </c>
      <c r="D4" s="11">
        <v>4</v>
      </c>
      <c r="E4" s="6">
        <v>72</v>
      </c>
      <c r="F4" s="6">
        <v>72</v>
      </c>
      <c r="G4" s="6">
        <v>72</v>
      </c>
      <c r="H4" s="9">
        <v>200</v>
      </c>
      <c r="I4" s="8">
        <f>H4*G4</f>
        <v>14400</v>
      </c>
      <c r="J4" s="5"/>
    </row>
    <row r="5" spans="1:10" ht="30" customHeight="1">
      <c r="A5" s="19" t="s">
        <v>27</v>
      </c>
      <c r="B5" s="9" t="s">
        <v>9</v>
      </c>
      <c r="C5" s="9" t="s">
        <v>49</v>
      </c>
      <c r="D5" s="12">
        <v>3</v>
      </c>
      <c r="E5" s="20">
        <v>10</v>
      </c>
      <c r="F5" s="20">
        <v>10</v>
      </c>
      <c r="G5" s="20">
        <v>10</v>
      </c>
      <c r="H5" s="9">
        <v>200</v>
      </c>
      <c r="I5" s="8">
        <f t="shared" ref="I5:I22" si="0">H5*G5</f>
        <v>2000</v>
      </c>
      <c r="J5" s="5"/>
    </row>
    <row r="6" spans="1:10" ht="30" customHeight="1">
      <c r="A6" s="19" t="s">
        <v>28</v>
      </c>
      <c r="B6" s="9" t="s">
        <v>10</v>
      </c>
      <c r="C6" s="9" t="s">
        <v>50</v>
      </c>
      <c r="D6" s="12">
        <v>3</v>
      </c>
      <c r="E6" s="20">
        <v>10</v>
      </c>
      <c r="F6" s="20">
        <v>10</v>
      </c>
      <c r="G6" s="20">
        <v>10</v>
      </c>
      <c r="H6" s="9">
        <v>200</v>
      </c>
      <c r="I6" s="8">
        <f t="shared" si="0"/>
        <v>2000</v>
      </c>
      <c r="J6" s="5"/>
    </row>
    <row r="7" spans="1:10" ht="30" customHeight="1">
      <c r="A7" s="19" t="s">
        <v>29</v>
      </c>
      <c r="B7" s="9" t="s">
        <v>11</v>
      </c>
      <c r="C7" s="9" t="s">
        <v>51</v>
      </c>
      <c r="D7" s="12">
        <v>5</v>
      </c>
      <c r="E7" s="20">
        <v>10</v>
      </c>
      <c r="F7" s="20">
        <v>10</v>
      </c>
      <c r="G7" s="20">
        <v>10</v>
      </c>
      <c r="H7" s="9">
        <v>200</v>
      </c>
      <c r="I7" s="8">
        <f t="shared" si="0"/>
        <v>2000</v>
      </c>
      <c r="J7" s="5"/>
    </row>
    <row r="8" spans="1:10" ht="30" customHeight="1">
      <c r="A8" s="19" t="s">
        <v>30</v>
      </c>
      <c r="B8" s="9" t="s">
        <v>12</v>
      </c>
      <c r="C8" s="9" t="s">
        <v>52</v>
      </c>
      <c r="D8" s="12">
        <v>6</v>
      </c>
      <c r="E8" s="20">
        <v>10</v>
      </c>
      <c r="F8" s="20">
        <v>9</v>
      </c>
      <c r="G8" s="20">
        <v>9</v>
      </c>
      <c r="H8" s="9">
        <v>200</v>
      </c>
      <c r="I8" s="8">
        <f t="shared" si="0"/>
        <v>1800</v>
      </c>
      <c r="J8" s="5"/>
    </row>
    <row r="9" spans="1:10" ht="30" customHeight="1">
      <c r="A9" s="19" t="s">
        <v>31</v>
      </c>
      <c r="B9" s="9" t="s">
        <v>13</v>
      </c>
      <c r="C9" s="9" t="s">
        <v>53</v>
      </c>
      <c r="D9" s="12">
        <v>3</v>
      </c>
      <c r="E9" s="20">
        <v>10</v>
      </c>
      <c r="F9" s="20">
        <v>8</v>
      </c>
      <c r="G9" s="20">
        <v>8</v>
      </c>
      <c r="H9" s="9">
        <v>200</v>
      </c>
      <c r="I9" s="8">
        <f t="shared" si="0"/>
        <v>1600</v>
      </c>
      <c r="J9" s="5"/>
    </row>
    <row r="10" spans="1:10" ht="30" customHeight="1">
      <c r="A10" s="19" t="s">
        <v>32</v>
      </c>
      <c r="B10" s="9" t="s">
        <v>14</v>
      </c>
      <c r="C10" s="9" t="s">
        <v>54</v>
      </c>
      <c r="D10" s="12">
        <v>4</v>
      </c>
      <c r="E10" s="20">
        <v>80</v>
      </c>
      <c r="F10" s="20">
        <v>80</v>
      </c>
      <c r="G10" s="20">
        <v>80</v>
      </c>
      <c r="H10" s="9">
        <v>200</v>
      </c>
      <c r="I10" s="8">
        <f t="shared" si="0"/>
        <v>16000</v>
      </c>
      <c r="J10" s="5"/>
    </row>
    <row r="11" spans="1:10" ht="30" customHeight="1">
      <c r="A11" s="19" t="s">
        <v>33</v>
      </c>
      <c r="B11" s="9" t="s">
        <v>15</v>
      </c>
      <c r="C11" s="9" t="s">
        <v>55</v>
      </c>
      <c r="D11" s="13">
        <v>5</v>
      </c>
      <c r="E11" s="9">
        <v>10</v>
      </c>
      <c r="F11" s="9">
        <v>10</v>
      </c>
      <c r="G11" s="17">
        <v>10</v>
      </c>
      <c r="H11" s="9">
        <v>200</v>
      </c>
      <c r="I11" s="8">
        <f t="shared" si="0"/>
        <v>2000</v>
      </c>
      <c r="J11" s="4"/>
    </row>
    <row r="12" spans="1:10" ht="30" customHeight="1">
      <c r="A12" s="19" t="s">
        <v>34</v>
      </c>
      <c r="B12" s="9" t="s">
        <v>16</v>
      </c>
      <c r="C12" s="9" t="s">
        <v>47</v>
      </c>
      <c r="D12" s="13">
        <v>6</v>
      </c>
      <c r="E12" s="9">
        <v>10</v>
      </c>
      <c r="F12" s="9">
        <v>10</v>
      </c>
      <c r="G12" s="17">
        <v>10</v>
      </c>
      <c r="H12" s="9">
        <v>200</v>
      </c>
      <c r="I12" s="8">
        <f t="shared" si="0"/>
        <v>2000</v>
      </c>
      <c r="J12" s="4"/>
    </row>
    <row r="13" spans="1:10" ht="30" customHeight="1">
      <c r="A13" s="19" t="s">
        <v>35</v>
      </c>
      <c r="B13" s="9" t="s">
        <v>17</v>
      </c>
      <c r="C13" s="9" t="s">
        <v>56</v>
      </c>
      <c r="D13" s="13">
        <v>5</v>
      </c>
      <c r="E13" s="9">
        <v>10</v>
      </c>
      <c r="F13" s="9">
        <v>10</v>
      </c>
      <c r="G13" s="17">
        <v>10</v>
      </c>
      <c r="H13" s="9">
        <v>200</v>
      </c>
      <c r="I13" s="8">
        <f t="shared" si="0"/>
        <v>2000</v>
      </c>
      <c r="J13" s="4"/>
    </row>
    <row r="14" spans="1:10" ht="30" customHeight="1">
      <c r="A14" s="19" t="s">
        <v>36</v>
      </c>
      <c r="B14" s="9" t="s">
        <v>18</v>
      </c>
      <c r="C14" s="9" t="s">
        <v>25</v>
      </c>
      <c r="D14" s="13">
        <v>5</v>
      </c>
      <c r="E14" s="9">
        <v>60</v>
      </c>
      <c r="F14" s="9">
        <v>60</v>
      </c>
      <c r="G14" s="17">
        <v>60</v>
      </c>
      <c r="H14" s="9">
        <v>200</v>
      </c>
      <c r="I14" s="8">
        <f t="shared" si="0"/>
        <v>12000</v>
      </c>
      <c r="J14" s="4"/>
    </row>
    <row r="15" spans="1:10" ht="30" customHeight="1">
      <c r="A15" s="19" t="s">
        <v>37</v>
      </c>
      <c r="B15" s="9" t="s">
        <v>19</v>
      </c>
      <c r="C15" s="9" t="s">
        <v>57</v>
      </c>
      <c r="D15" s="13">
        <v>2</v>
      </c>
      <c r="E15" s="9">
        <v>50</v>
      </c>
      <c r="F15" s="9">
        <v>50</v>
      </c>
      <c r="G15" s="17">
        <v>50</v>
      </c>
      <c r="H15" s="9">
        <v>200</v>
      </c>
      <c r="I15" s="8">
        <f t="shared" si="0"/>
        <v>10000</v>
      </c>
      <c r="J15" s="4"/>
    </row>
    <row r="16" spans="1:10" ht="30" customHeight="1">
      <c r="A16" s="19" t="s">
        <v>38</v>
      </c>
      <c r="B16" s="9" t="s">
        <v>20</v>
      </c>
      <c r="C16" s="9" t="s">
        <v>58</v>
      </c>
      <c r="D16" s="13">
        <v>2</v>
      </c>
      <c r="E16" s="9">
        <v>10</v>
      </c>
      <c r="F16" s="9">
        <v>10</v>
      </c>
      <c r="G16" s="17">
        <v>10</v>
      </c>
      <c r="H16" s="9">
        <v>200</v>
      </c>
      <c r="I16" s="8">
        <f t="shared" si="0"/>
        <v>2000</v>
      </c>
      <c r="J16" s="4"/>
    </row>
    <row r="17" spans="1:10" ht="30" customHeight="1">
      <c r="A17" s="19" t="s">
        <v>39</v>
      </c>
      <c r="B17" s="9" t="s">
        <v>21</v>
      </c>
      <c r="C17" s="9" t="s">
        <v>59</v>
      </c>
      <c r="D17" s="13">
        <v>2</v>
      </c>
      <c r="E17" s="9">
        <v>10</v>
      </c>
      <c r="F17" s="9">
        <v>10</v>
      </c>
      <c r="G17" s="17">
        <v>10</v>
      </c>
      <c r="H17" s="9">
        <v>200</v>
      </c>
      <c r="I17" s="8">
        <f t="shared" si="0"/>
        <v>2000</v>
      </c>
      <c r="J17" s="4"/>
    </row>
    <row r="18" spans="1:10" ht="30" customHeight="1">
      <c r="A18" s="19" t="s">
        <v>40</v>
      </c>
      <c r="B18" s="9" t="s">
        <v>22</v>
      </c>
      <c r="C18" s="9" t="s">
        <v>60</v>
      </c>
      <c r="D18" s="16">
        <v>2</v>
      </c>
      <c r="E18" s="9">
        <v>10</v>
      </c>
      <c r="F18" s="9">
        <v>10</v>
      </c>
      <c r="G18" s="17">
        <v>10</v>
      </c>
      <c r="H18" s="9">
        <v>200</v>
      </c>
      <c r="I18" s="8">
        <f t="shared" si="0"/>
        <v>2000</v>
      </c>
      <c r="J18" s="4"/>
    </row>
    <row r="19" spans="1:10" ht="30" customHeight="1">
      <c r="A19" s="19" t="s">
        <v>41</v>
      </c>
      <c r="B19" s="9" t="s">
        <v>23</v>
      </c>
      <c r="C19" s="9" t="s">
        <v>61</v>
      </c>
      <c r="D19" s="16">
        <v>2</v>
      </c>
      <c r="E19" s="9">
        <v>10</v>
      </c>
      <c r="F19" s="9">
        <v>10</v>
      </c>
      <c r="G19" s="17">
        <v>10</v>
      </c>
      <c r="H19" s="9">
        <v>200</v>
      </c>
      <c r="I19" s="8">
        <f t="shared" si="0"/>
        <v>2000</v>
      </c>
      <c r="J19" s="4"/>
    </row>
    <row r="20" spans="1:10" ht="30" customHeight="1">
      <c r="A20" s="19" t="s">
        <v>42</v>
      </c>
      <c r="B20" s="9" t="s">
        <v>24</v>
      </c>
      <c r="C20" s="9" t="s">
        <v>62</v>
      </c>
      <c r="D20" s="16">
        <v>5</v>
      </c>
      <c r="E20" s="9">
        <v>10</v>
      </c>
      <c r="F20" s="9">
        <v>10</v>
      </c>
      <c r="G20" s="17">
        <v>10</v>
      </c>
      <c r="H20" s="9">
        <v>200</v>
      </c>
      <c r="I20" s="8">
        <f t="shared" si="0"/>
        <v>2000</v>
      </c>
      <c r="J20" s="4"/>
    </row>
    <row r="21" spans="1:10" ht="30" customHeight="1">
      <c r="A21" s="19" t="s">
        <v>43</v>
      </c>
      <c r="B21" s="4" t="s">
        <v>63</v>
      </c>
      <c r="C21" s="4" t="s">
        <v>64</v>
      </c>
      <c r="D21" s="14">
        <v>4</v>
      </c>
      <c r="E21" s="4">
        <v>10</v>
      </c>
      <c r="F21" s="4">
        <v>10</v>
      </c>
      <c r="G21" s="15">
        <v>10</v>
      </c>
      <c r="H21" s="9">
        <v>200</v>
      </c>
      <c r="I21" s="8">
        <f t="shared" si="0"/>
        <v>2000</v>
      </c>
      <c r="J21" s="4"/>
    </row>
    <row r="22" spans="1:10" ht="30" customHeight="1">
      <c r="A22" s="19" t="s">
        <v>44</v>
      </c>
      <c r="B22" s="4" t="s">
        <v>65</v>
      </c>
      <c r="C22" s="4" t="s">
        <v>64</v>
      </c>
      <c r="D22" s="14">
        <v>4</v>
      </c>
      <c r="E22" s="4">
        <v>20</v>
      </c>
      <c r="F22" s="4">
        <v>17</v>
      </c>
      <c r="G22" s="15">
        <v>17</v>
      </c>
      <c r="H22" s="9">
        <v>200</v>
      </c>
      <c r="I22" s="8">
        <f t="shared" si="0"/>
        <v>3400</v>
      </c>
      <c r="J22" s="4"/>
    </row>
    <row r="23" spans="1:10" s="2" customFormat="1" ht="35.25" customHeight="1">
      <c r="A23" s="19" t="s">
        <v>45</v>
      </c>
      <c r="B23" s="4" t="s">
        <v>66</v>
      </c>
      <c r="C23" s="4" t="s">
        <v>67</v>
      </c>
      <c r="D23" s="15">
        <v>5</v>
      </c>
      <c r="E23" s="4">
        <v>53</v>
      </c>
      <c r="F23" s="4">
        <v>53</v>
      </c>
      <c r="G23" s="15">
        <v>53</v>
      </c>
      <c r="H23" s="9">
        <v>200</v>
      </c>
      <c r="I23" s="8">
        <f>H23*G23</f>
        <v>10600</v>
      </c>
      <c r="J23" s="18"/>
    </row>
    <row r="24" spans="1:10" ht="30" customHeight="1">
      <c r="A24" s="19" t="s">
        <v>46</v>
      </c>
      <c r="B24" s="4" t="s">
        <v>68</v>
      </c>
      <c r="C24" s="4" t="s">
        <v>69</v>
      </c>
      <c r="D24" s="15">
        <v>10</v>
      </c>
      <c r="E24" s="4">
        <v>20</v>
      </c>
      <c r="F24" s="4">
        <v>20</v>
      </c>
      <c r="G24" s="15">
        <v>20</v>
      </c>
      <c r="H24" s="9">
        <v>200</v>
      </c>
      <c r="I24" s="8">
        <f>H24*G24</f>
        <v>4000</v>
      </c>
      <c r="J24" s="4"/>
    </row>
    <row r="25" spans="1:10" s="2" customFormat="1" ht="64.5" customHeight="1">
      <c r="A25" s="19" t="s">
        <v>75</v>
      </c>
      <c r="B25" s="21" t="s">
        <v>79</v>
      </c>
      <c r="C25" s="27" t="s">
        <v>72</v>
      </c>
      <c r="D25" s="25"/>
      <c r="E25" s="30">
        <v>100</v>
      </c>
      <c r="F25" s="30">
        <v>93</v>
      </c>
      <c r="G25" s="30">
        <v>93</v>
      </c>
      <c r="H25" s="24">
        <v>200</v>
      </c>
      <c r="I25" s="23">
        <f>H25*G25</f>
        <v>18600</v>
      </c>
      <c r="J25" s="22"/>
    </row>
    <row r="26" spans="1:10" s="28" customFormat="1" ht="29.25" customHeight="1">
      <c r="A26" s="19" t="s">
        <v>76</v>
      </c>
      <c r="B26" s="29" t="s">
        <v>73</v>
      </c>
      <c r="C26" s="31" t="s">
        <v>78</v>
      </c>
      <c r="D26" s="26"/>
      <c r="E26" s="18">
        <v>10</v>
      </c>
      <c r="F26" s="18">
        <v>8</v>
      </c>
      <c r="G26" s="18">
        <v>8</v>
      </c>
      <c r="H26" s="24">
        <v>200</v>
      </c>
      <c r="I26" s="23">
        <f t="shared" ref="I26:I27" si="1">H26*G26</f>
        <v>1600</v>
      </c>
      <c r="J26" s="18"/>
    </row>
    <row r="27" spans="1:10" ht="30" customHeight="1">
      <c r="A27" s="19" t="s">
        <v>77</v>
      </c>
      <c r="B27" s="29" t="s">
        <v>74</v>
      </c>
      <c r="C27" s="32" t="s">
        <v>78</v>
      </c>
      <c r="D27" s="26"/>
      <c r="E27" s="18">
        <v>4</v>
      </c>
      <c r="F27" s="18">
        <v>4</v>
      </c>
      <c r="G27" s="18">
        <v>4</v>
      </c>
      <c r="H27" s="24">
        <v>200</v>
      </c>
      <c r="I27" s="23">
        <f t="shared" si="1"/>
        <v>800</v>
      </c>
      <c r="J27" s="18"/>
    </row>
    <row r="28" spans="1:10" ht="36" customHeight="1">
      <c r="A28" s="76" t="s">
        <v>71</v>
      </c>
      <c r="B28" s="77"/>
      <c r="C28" s="78"/>
      <c r="D28" s="4"/>
      <c r="E28" s="4">
        <f>SUM(E4:E27)</f>
        <v>609</v>
      </c>
      <c r="F28" s="4">
        <f>SUM(F4:F27)</f>
        <v>594</v>
      </c>
      <c r="G28" s="4">
        <f>SUM(G4:G27)</f>
        <v>594</v>
      </c>
      <c r="H28" s="4"/>
      <c r="I28" s="4">
        <f>SUM(I4:I27)</f>
        <v>118800</v>
      </c>
      <c r="J28" s="4"/>
    </row>
  </sheetData>
  <mergeCells count="3">
    <mergeCell ref="A1:J1"/>
    <mergeCell ref="A2:J2"/>
    <mergeCell ref="A28:C28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K7" sqref="K7"/>
    </sheetView>
  </sheetViews>
  <sheetFormatPr defaultRowHeight="13.5"/>
  <cols>
    <col min="1" max="1" width="5" bestFit="1" customWidth="1"/>
    <col min="2" max="2" width="6.375" bestFit="1" customWidth="1"/>
    <col min="3" max="3" width="15" bestFit="1" customWidth="1"/>
    <col min="4" max="4" width="5" bestFit="1" customWidth="1"/>
  </cols>
  <sheetData>
    <row r="1" spans="1:10" ht="32.25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38.25" customHeight="1">
      <c r="A2" s="79" t="s">
        <v>140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36">
      <c r="A3" s="45" t="s">
        <v>0</v>
      </c>
      <c r="B3" s="45" t="s">
        <v>1</v>
      </c>
      <c r="C3" s="46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122</v>
      </c>
    </row>
    <row r="4" spans="1:10" ht="30" customHeight="1">
      <c r="A4" s="54" t="s">
        <v>83</v>
      </c>
      <c r="B4" s="50" t="s">
        <v>84</v>
      </c>
      <c r="C4" s="51" t="s">
        <v>85</v>
      </c>
      <c r="D4" s="52">
        <v>4</v>
      </c>
      <c r="E4" s="53">
        <v>10</v>
      </c>
      <c r="F4" s="53">
        <v>10</v>
      </c>
      <c r="G4" s="53">
        <v>10</v>
      </c>
      <c r="H4" s="56">
        <v>200</v>
      </c>
      <c r="I4" s="57">
        <v>2000</v>
      </c>
      <c r="J4" s="48"/>
    </row>
    <row r="5" spans="1:10" ht="30" customHeight="1">
      <c r="A5" s="54" t="s">
        <v>27</v>
      </c>
      <c r="B5" s="54" t="s">
        <v>86</v>
      </c>
      <c r="C5" s="51" t="s">
        <v>87</v>
      </c>
      <c r="D5" s="52">
        <v>3</v>
      </c>
      <c r="E5" s="55">
        <v>5</v>
      </c>
      <c r="F5" s="55">
        <v>5</v>
      </c>
      <c r="G5" s="55">
        <v>5</v>
      </c>
      <c r="H5" s="56">
        <v>200</v>
      </c>
      <c r="I5" s="57">
        <v>1000</v>
      </c>
      <c r="J5" s="49"/>
    </row>
    <row r="6" spans="1:10" ht="30" customHeight="1">
      <c r="A6" s="54" t="s">
        <v>28</v>
      </c>
      <c r="B6" s="50" t="s">
        <v>88</v>
      </c>
      <c r="C6" s="51" t="s">
        <v>89</v>
      </c>
      <c r="D6" s="52">
        <v>2</v>
      </c>
      <c r="E6" s="53">
        <v>10</v>
      </c>
      <c r="F6" s="53">
        <v>10</v>
      </c>
      <c r="G6" s="53">
        <v>10</v>
      </c>
      <c r="H6" s="56">
        <v>200</v>
      </c>
      <c r="I6" s="57">
        <v>2000</v>
      </c>
      <c r="J6" s="49"/>
    </row>
    <row r="7" spans="1:10" ht="30" customHeight="1">
      <c r="A7" s="54" t="s">
        <v>29</v>
      </c>
      <c r="B7" s="54" t="s">
        <v>90</v>
      </c>
      <c r="C7" s="51" t="s">
        <v>91</v>
      </c>
      <c r="D7" s="52">
        <v>4</v>
      </c>
      <c r="E7" s="55">
        <v>10</v>
      </c>
      <c r="F7" s="55">
        <v>10</v>
      </c>
      <c r="G7" s="55">
        <v>10</v>
      </c>
      <c r="H7" s="56">
        <v>200</v>
      </c>
      <c r="I7" s="57">
        <v>2000</v>
      </c>
      <c r="J7" s="48"/>
    </row>
    <row r="8" spans="1:10" ht="30" customHeight="1">
      <c r="A8" s="54" t="s">
        <v>30</v>
      </c>
      <c r="B8" s="58" t="s">
        <v>92</v>
      </c>
      <c r="C8" s="59" t="s">
        <v>93</v>
      </c>
      <c r="D8" s="52">
        <v>3</v>
      </c>
      <c r="E8" s="60">
        <v>5</v>
      </c>
      <c r="F8" s="60">
        <v>5</v>
      </c>
      <c r="G8" s="60">
        <v>5</v>
      </c>
      <c r="H8" s="56">
        <v>200</v>
      </c>
      <c r="I8" s="57">
        <v>1000</v>
      </c>
      <c r="J8" s="48"/>
    </row>
    <row r="9" spans="1:10" ht="30" customHeight="1">
      <c r="A9" s="54" t="s">
        <v>31</v>
      </c>
      <c r="B9" s="70" t="s">
        <v>94</v>
      </c>
      <c r="C9" s="71" t="s">
        <v>95</v>
      </c>
      <c r="D9" s="52">
        <v>4</v>
      </c>
      <c r="E9" s="72">
        <v>15</v>
      </c>
      <c r="F9" s="72">
        <v>15</v>
      </c>
      <c r="G9" s="72">
        <v>15</v>
      </c>
      <c r="H9" s="68">
        <v>200</v>
      </c>
      <c r="I9" s="69">
        <v>3000</v>
      </c>
      <c r="J9" s="49"/>
    </row>
    <row r="10" spans="1:10" ht="30" customHeight="1">
      <c r="A10" s="54" t="s">
        <v>32</v>
      </c>
      <c r="B10" s="70" t="s">
        <v>96</v>
      </c>
      <c r="C10" s="71" t="s">
        <v>97</v>
      </c>
      <c r="D10" s="52">
        <v>5</v>
      </c>
      <c r="E10" s="72">
        <v>100</v>
      </c>
      <c r="F10" s="72">
        <v>100</v>
      </c>
      <c r="G10" s="72">
        <v>100</v>
      </c>
      <c r="H10" s="68">
        <v>200</v>
      </c>
      <c r="I10" s="69">
        <v>20000</v>
      </c>
      <c r="J10" s="49"/>
    </row>
    <row r="11" spans="1:10" ht="30" customHeight="1">
      <c r="A11" s="54" t="s">
        <v>33</v>
      </c>
      <c r="B11" s="70" t="s">
        <v>98</v>
      </c>
      <c r="C11" s="71" t="s">
        <v>95</v>
      </c>
      <c r="D11" s="52">
        <v>3</v>
      </c>
      <c r="E11" s="72">
        <v>43</v>
      </c>
      <c r="F11" s="72">
        <v>43</v>
      </c>
      <c r="G11" s="72">
        <v>43</v>
      </c>
      <c r="H11" s="68">
        <v>200</v>
      </c>
      <c r="I11" s="69">
        <v>8600</v>
      </c>
      <c r="J11" s="49"/>
    </row>
    <row r="12" spans="1:10" ht="30" customHeight="1">
      <c r="A12" s="54" t="s">
        <v>34</v>
      </c>
      <c r="B12" s="62" t="s">
        <v>99</v>
      </c>
      <c r="C12" s="63" t="s">
        <v>95</v>
      </c>
      <c r="D12" s="52">
        <v>4</v>
      </c>
      <c r="E12" s="64">
        <v>25</v>
      </c>
      <c r="F12" s="64">
        <v>20</v>
      </c>
      <c r="G12" s="64">
        <v>20</v>
      </c>
      <c r="H12" s="56">
        <v>200</v>
      </c>
      <c r="I12" s="57">
        <v>4000</v>
      </c>
      <c r="J12" s="49"/>
    </row>
    <row r="13" spans="1:10" ht="30" customHeight="1">
      <c r="A13" s="54" t="s">
        <v>35</v>
      </c>
      <c r="B13" s="65" t="s">
        <v>100</v>
      </c>
      <c r="C13" s="63" t="s">
        <v>101</v>
      </c>
      <c r="D13" s="52">
        <v>5</v>
      </c>
      <c r="E13" s="66">
        <v>18</v>
      </c>
      <c r="F13" s="66">
        <v>18</v>
      </c>
      <c r="G13" s="66">
        <v>18</v>
      </c>
      <c r="H13" s="56">
        <v>200</v>
      </c>
      <c r="I13" s="57">
        <v>3600</v>
      </c>
      <c r="J13" s="47"/>
    </row>
    <row r="14" spans="1:10" ht="30" customHeight="1">
      <c r="A14" s="54" t="s">
        <v>36</v>
      </c>
      <c r="B14" s="62" t="s">
        <v>102</v>
      </c>
      <c r="C14" s="63" t="s">
        <v>103</v>
      </c>
      <c r="D14" s="52">
        <v>1</v>
      </c>
      <c r="E14" s="64">
        <v>5</v>
      </c>
      <c r="F14" s="64">
        <v>5</v>
      </c>
      <c r="G14" s="64">
        <v>5</v>
      </c>
      <c r="H14" s="56">
        <v>200</v>
      </c>
      <c r="I14" s="57">
        <v>1000</v>
      </c>
      <c r="J14" s="47"/>
    </row>
    <row r="15" spans="1:10" ht="30" customHeight="1">
      <c r="A15" s="54" t="s">
        <v>37</v>
      </c>
      <c r="B15" s="62" t="s">
        <v>104</v>
      </c>
      <c r="C15" s="63" t="s">
        <v>105</v>
      </c>
      <c r="D15" s="52"/>
      <c r="E15" s="67">
        <v>10</v>
      </c>
      <c r="F15" s="67">
        <v>10</v>
      </c>
      <c r="G15" s="67">
        <v>10</v>
      </c>
      <c r="H15" s="56">
        <v>200</v>
      </c>
      <c r="I15" s="57">
        <v>2000</v>
      </c>
      <c r="J15" s="47"/>
    </row>
    <row r="16" spans="1:10" ht="30" customHeight="1">
      <c r="A16" s="54" t="s">
        <v>38</v>
      </c>
      <c r="B16" s="62" t="s">
        <v>106</v>
      </c>
      <c r="C16" s="63" t="s">
        <v>107</v>
      </c>
      <c r="D16" s="52"/>
      <c r="E16" s="67">
        <v>5</v>
      </c>
      <c r="F16" s="67">
        <v>5</v>
      </c>
      <c r="G16" s="67">
        <v>5</v>
      </c>
      <c r="H16" s="56">
        <v>200</v>
      </c>
      <c r="I16" s="57">
        <v>1000</v>
      </c>
      <c r="J16" s="47"/>
    </row>
    <row r="17" spans="1:10" ht="30" customHeight="1">
      <c r="A17" s="54" t="s">
        <v>39</v>
      </c>
      <c r="B17" s="62" t="s">
        <v>108</v>
      </c>
      <c r="C17" s="63" t="s">
        <v>109</v>
      </c>
      <c r="D17" s="52"/>
      <c r="E17" s="67">
        <v>5</v>
      </c>
      <c r="F17" s="67">
        <v>5</v>
      </c>
      <c r="G17" s="67">
        <v>5</v>
      </c>
      <c r="H17" s="56">
        <v>200</v>
      </c>
      <c r="I17" s="57">
        <v>1000</v>
      </c>
      <c r="J17" s="47"/>
    </row>
    <row r="18" spans="1:10" ht="30" customHeight="1">
      <c r="A18" s="54" t="s">
        <v>40</v>
      </c>
      <c r="B18" s="62" t="s">
        <v>110</v>
      </c>
      <c r="C18" s="63" t="s">
        <v>111</v>
      </c>
      <c r="D18" s="52">
        <v>6</v>
      </c>
      <c r="E18" s="64">
        <v>10</v>
      </c>
      <c r="F18" s="64">
        <v>10</v>
      </c>
      <c r="G18" s="64">
        <v>10</v>
      </c>
      <c r="H18" s="56">
        <v>200</v>
      </c>
      <c r="I18" s="57">
        <v>2000</v>
      </c>
      <c r="J18" s="47"/>
    </row>
    <row r="19" spans="1:10" ht="30" customHeight="1">
      <c r="A19" s="54" t="s">
        <v>41</v>
      </c>
      <c r="B19" s="62" t="s">
        <v>112</v>
      </c>
      <c r="C19" s="63" t="s">
        <v>113</v>
      </c>
      <c r="D19" s="52">
        <v>5</v>
      </c>
      <c r="E19" s="61">
        <v>13</v>
      </c>
      <c r="F19" s="61">
        <v>13</v>
      </c>
      <c r="G19" s="61">
        <v>13</v>
      </c>
      <c r="H19" s="56">
        <v>200</v>
      </c>
      <c r="I19" s="57">
        <v>2600</v>
      </c>
      <c r="J19" s="47"/>
    </row>
    <row r="20" spans="1:10" ht="30" customHeight="1">
      <c r="A20" s="54" t="s">
        <v>42</v>
      </c>
      <c r="B20" s="62" t="s">
        <v>114</v>
      </c>
      <c r="C20" s="63" t="s">
        <v>115</v>
      </c>
      <c r="D20" s="52">
        <v>5</v>
      </c>
      <c r="E20" s="64">
        <v>50</v>
      </c>
      <c r="F20" s="64">
        <v>50</v>
      </c>
      <c r="G20" s="64">
        <v>50</v>
      </c>
      <c r="H20" s="56">
        <v>200</v>
      </c>
      <c r="I20" s="57">
        <v>10000</v>
      </c>
      <c r="J20" s="47"/>
    </row>
    <row r="21" spans="1:10" ht="30" customHeight="1">
      <c r="A21" s="54" t="s">
        <v>43</v>
      </c>
      <c r="B21" s="62" t="s">
        <v>116</v>
      </c>
      <c r="C21" s="63" t="s">
        <v>117</v>
      </c>
      <c r="D21" s="52">
        <v>9</v>
      </c>
      <c r="E21" s="64">
        <v>5</v>
      </c>
      <c r="F21" s="64">
        <v>5</v>
      </c>
      <c r="G21" s="64">
        <v>5</v>
      </c>
      <c r="H21" s="56">
        <v>200</v>
      </c>
      <c r="I21" s="57">
        <v>1000</v>
      </c>
      <c r="J21" s="47"/>
    </row>
    <row r="22" spans="1:10" ht="30" customHeight="1">
      <c r="A22" s="54" t="s">
        <v>44</v>
      </c>
      <c r="B22" s="62" t="s">
        <v>118</v>
      </c>
      <c r="C22" s="63" t="s">
        <v>119</v>
      </c>
      <c r="D22" s="52">
        <v>5</v>
      </c>
      <c r="E22" s="64">
        <v>5</v>
      </c>
      <c r="F22" s="64">
        <v>5</v>
      </c>
      <c r="G22" s="64">
        <v>5</v>
      </c>
      <c r="H22" s="56">
        <v>200</v>
      </c>
      <c r="I22" s="57">
        <v>1000</v>
      </c>
      <c r="J22" s="47"/>
    </row>
    <row r="23" spans="1:10" ht="30" customHeight="1">
      <c r="A23" s="54" t="s">
        <v>45</v>
      </c>
      <c r="B23" s="62" t="s">
        <v>120</v>
      </c>
      <c r="C23" s="63" t="s">
        <v>121</v>
      </c>
      <c r="D23" s="61">
        <v>5</v>
      </c>
      <c r="E23" s="61">
        <v>50</v>
      </c>
      <c r="F23" s="61">
        <v>50</v>
      </c>
      <c r="G23" s="61">
        <v>50</v>
      </c>
      <c r="H23" s="56">
        <v>200</v>
      </c>
      <c r="I23" s="57">
        <v>10000</v>
      </c>
      <c r="J23" s="47"/>
    </row>
    <row r="24" spans="1:10" ht="30" customHeight="1">
      <c r="A24" s="80" t="s">
        <v>80</v>
      </c>
      <c r="B24" s="80"/>
      <c r="C24" s="80"/>
      <c r="D24" s="61"/>
      <c r="E24" s="61">
        <v>399</v>
      </c>
      <c r="F24" s="61">
        <v>394</v>
      </c>
      <c r="G24" s="61">
        <v>394</v>
      </c>
      <c r="H24" s="56"/>
      <c r="I24" s="61">
        <v>78800</v>
      </c>
      <c r="J24" s="47"/>
    </row>
  </sheetData>
  <mergeCells count="3">
    <mergeCell ref="A1:J1"/>
    <mergeCell ref="A2:J2"/>
    <mergeCell ref="A24:C24"/>
  </mergeCells>
  <phoneticPr fontId="1" type="noConversion"/>
  <pageMargins left="0.70866141732283461" right="0.70866141732283461" top="0.74803149606299213" bottom="0.354330708661417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7" sqref="M7"/>
    </sheetView>
  </sheetViews>
  <sheetFormatPr defaultRowHeight="13.5"/>
  <cols>
    <col min="1" max="1" width="5" bestFit="1" customWidth="1"/>
    <col min="2" max="2" width="6.375" bestFit="1" customWidth="1"/>
    <col min="3" max="3" width="15" bestFit="1" customWidth="1"/>
    <col min="4" max="4" width="5.75" customWidth="1"/>
    <col min="5" max="5" width="9.5" customWidth="1"/>
  </cols>
  <sheetData>
    <row r="1" spans="1:10" ht="36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30.75" customHeigh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57" customHeigh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138</v>
      </c>
    </row>
    <row r="4" spans="1:10" ht="30" customHeight="1">
      <c r="A4" s="43">
        <v>1</v>
      </c>
      <c r="B4" s="36" t="s">
        <v>123</v>
      </c>
      <c r="C4" s="36" t="s">
        <v>124</v>
      </c>
      <c r="D4" s="36" t="s">
        <v>27</v>
      </c>
      <c r="E4" s="44">
        <v>28</v>
      </c>
      <c r="F4" s="44">
        <v>28</v>
      </c>
      <c r="G4" s="44">
        <v>28</v>
      </c>
      <c r="H4" s="37">
        <v>200</v>
      </c>
      <c r="I4" s="34">
        <v>5600</v>
      </c>
      <c r="J4" s="37"/>
    </row>
    <row r="5" spans="1:10" ht="30" customHeight="1">
      <c r="A5" s="43">
        <v>2</v>
      </c>
      <c r="B5" s="36" t="s">
        <v>125</v>
      </c>
      <c r="C5" s="36" t="s">
        <v>126</v>
      </c>
      <c r="D5" s="36" t="s">
        <v>27</v>
      </c>
      <c r="E5" s="44">
        <v>22</v>
      </c>
      <c r="F5" s="44">
        <v>22</v>
      </c>
      <c r="G5" s="44">
        <v>22</v>
      </c>
      <c r="H5" s="37">
        <v>200</v>
      </c>
      <c r="I5" s="34">
        <v>4400</v>
      </c>
      <c r="J5" s="37"/>
    </row>
    <row r="6" spans="1:10" ht="30" customHeight="1">
      <c r="A6" s="43">
        <v>3</v>
      </c>
      <c r="B6" s="36" t="s">
        <v>127</v>
      </c>
      <c r="C6" s="36" t="s">
        <v>128</v>
      </c>
      <c r="D6" s="36" t="s">
        <v>32</v>
      </c>
      <c r="E6" s="44">
        <v>10</v>
      </c>
      <c r="F6" s="44">
        <v>10</v>
      </c>
      <c r="G6" s="44">
        <v>10</v>
      </c>
      <c r="H6" s="37">
        <v>200</v>
      </c>
      <c r="I6" s="34">
        <v>2000</v>
      </c>
      <c r="J6" s="37"/>
    </row>
    <row r="7" spans="1:10" ht="30" customHeight="1">
      <c r="A7" s="43">
        <v>4</v>
      </c>
      <c r="B7" s="36" t="s">
        <v>129</v>
      </c>
      <c r="C7" s="36" t="s">
        <v>128</v>
      </c>
      <c r="D7" s="36" t="s">
        <v>28</v>
      </c>
      <c r="E7" s="44">
        <v>20</v>
      </c>
      <c r="F7" s="44">
        <v>19</v>
      </c>
      <c r="G7" s="44">
        <v>19</v>
      </c>
      <c r="H7" s="37">
        <v>200</v>
      </c>
      <c r="I7" s="34">
        <v>3800</v>
      </c>
      <c r="J7" s="35"/>
    </row>
    <row r="8" spans="1:10" ht="30" customHeight="1">
      <c r="A8" s="43">
        <v>5</v>
      </c>
      <c r="B8" s="36" t="s">
        <v>130</v>
      </c>
      <c r="C8" s="36" t="s">
        <v>128</v>
      </c>
      <c r="D8" s="36" t="s">
        <v>30</v>
      </c>
      <c r="E8" s="44">
        <v>10</v>
      </c>
      <c r="F8" s="44">
        <v>10</v>
      </c>
      <c r="G8" s="44">
        <v>10</v>
      </c>
      <c r="H8" s="37">
        <v>200</v>
      </c>
      <c r="I8" s="34">
        <v>2000</v>
      </c>
      <c r="J8" s="35"/>
    </row>
    <row r="9" spans="1:10" ht="30" customHeight="1">
      <c r="A9" s="43">
        <v>6</v>
      </c>
      <c r="B9" s="36" t="s">
        <v>131</v>
      </c>
      <c r="C9" s="36" t="s">
        <v>128</v>
      </c>
      <c r="D9" s="36" t="s">
        <v>27</v>
      </c>
      <c r="E9" s="44">
        <v>10</v>
      </c>
      <c r="F9" s="44">
        <v>10</v>
      </c>
      <c r="G9" s="44">
        <v>10</v>
      </c>
      <c r="H9" s="37">
        <v>200</v>
      </c>
      <c r="I9" s="34">
        <v>2000</v>
      </c>
      <c r="J9" s="37"/>
    </row>
    <row r="10" spans="1:10" ht="30" customHeight="1">
      <c r="A10" s="43">
        <v>7</v>
      </c>
      <c r="B10" s="36" t="s">
        <v>132</v>
      </c>
      <c r="C10" s="36" t="s">
        <v>133</v>
      </c>
      <c r="D10" s="36"/>
      <c r="E10" s="44">
        <v>13</v>
      </c>
      <c r="F10" s="44">
        <v>13</v>
      </c>
      <c r="G10" s="44">
        <v>13</v>
      </c>
      <c r="H10" s="37">
        <v>200</v>
      </c>
      <c r="I10" s="34">
        <v>2600</v>
      </c>
      <c r="J10" s="37"/>
    </row>
    <row r="11" spans="1:10" ht="30" customHeight="1">
      <c r="A11" s="43">
        <v>8</v>
      </c>
      <c r="B11" s="36" t="s">
        <v>134</v>
      </c>
      <c r="C11" s="36" t="s">
        <v>135</v>
      </c>
      <c r="D11" s="36" t="s">
        <v>29</v>
      </c>
      <c r="E11" s="44">
        <v>82</v>
      </c>
      <c r="F11" s="44">
        <v>79</v>
      </c>
      <c r="G11" s="44">
        <v>79</v>
      </c>
      <c r="H11" s="37">
        <v>200</v>
      </c>
      <c r="I11" s="34">
        <v>15800</v>
      </c>
      <c r="J11" s="37"/>
    </row>
    <row r="12" spans="1:10" ht="30" customHeight="1">
      <c r="A12" s="43">
        <v>9</v>
      </c>
      <c r="B12" s="36" t="s">
        <v>136</v>
      </c>
      <c r="C12" s="36" t="s">
        <v>137</v>
      </c>
      <c r="D12" s="36" t="s">
        <v>28</v>
      </c>
      <c r="E12" s="44">
        <v>10</v>
      </c>
      <c r="F12" s="44">
        <v>10</v>
      </c>
      <c r="G12" s="44">
        <v>10</v>
      </c>
      <c r="H12" s="37">
        <v>200</v>
      </c>
      <c r="I12" s="34">
        <v>2000</v>
      </c>
      <c r="J12" s="37"/>
    </row>
    <row r="13" spans="1:10" ht="30" customHeight="1">
      <c r="A13" s="81" t="s">
        <v>80</v>
      </c>
      <c r="B13" s="82"/>
      <c r="C13" s="83"/>
      <c r="D13" s="41"/>
      <c r="E13" s="33">
        <v>205</v>
      </c>
      <c r="F13" s="33">
        <v>201</v>
      </c>
      <c r="G13" s="33">
        <v>201</v>
      </c>
      <c r="H13" s="39">
        <v>200</v>
      </c>
      <c r="I13" s="38">
        <v>40200</v>
      </c>
      <c r="J13" s="38"/>
    </row>
    <row r="14" spans="1:10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>
      <c r="A15" s="42"/>
      <c r="B15" s="42"/>
      <c r="C15" s="42"/>
      <c r="D15" s="42"/>
      <c r="E15" s="42"/>
      <c r="F15" s="42"/>
      <c r="G15" s="42"/>
      <c r="H15" s="42"/>
      <c r="I15" s="42"/>
      <c r="J15" s="42"/>
    </row>
  </sheetData>
  <mergeCells count="3">
    <mergeCell ref="A1:J1"/>
    <mergeCell ref="A2:J2"/>
    <mergeCell ref="A13:C13"/>
  </mergeCells>
  <phoneticPr fontId="1" type="noConversion"/>
  <pageMargins left="0.70866141732283461" right="0.70866141732283461" top="0.74803149606299213" bottom="0.354330708661417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六盘山镇</vt:lpstr>
      <vt:lpstr>香水镇</vt:lpstr>
      <vt:lpstr>兴盛乡</vt:lpstr>
      <vt:lpstr>六盘山镇!Print_Titles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2018-07-02T03:07:12Z</cp:lastPrinted>
  <dcterms:created xsi:type="dcterms:W3CDTF">2018-06-13T06:19:55Z</dcterms:created>
  <dcterms:modified xsi:type="dcterms:W3CDTF">2018-07-02T03:18:17Z</dcterms:modified>
</cp:coreProperties>
</file>