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10890"/>
  </bookViews>
  <sheets>
    <sheet name="2019项目库" sheetId="34" r:id="rId1"/>
  </sheets>
  <definedNames>
    <definedName name="_xlnm._FilterDatabase" localSheetId="0" hidden="1">'2019项目库'!$A$3:$L$78</definedName>
    <definedName name="_xlnm.Print_Titles" localSheetId="0">'2019项目库'!$1:$3</definedName>
  </definedNames>
  <calcPr calcId="125725"/>
</workbook>
</file>

<file path=xl/calcChain.xml><?xml version="1.0" encoding="utf-8"?>
<calcChain xmlns="http://schemas.openxmlformats.org/spreadsheetml/2006/main">
  <c r="E5" i="34"/>
  <c r="E71"/>
  <c r="E63"/>
  <c r="E47"/>
  <c r="E4" l="1"/>
</calcChain>
</file>

<file path=xl/sharedStrings.xml><?xml version="1.0" encoding="utf-8"?>
<sst xmlns="http://schemas.openxmlformats.org/spreadsheetml/2006/main" count="514" uniqueCount="336">
  <si>
    <t xml:space="preserve">                                                             单位：万元、人、个</t>
  </si>
  <si>
    <t>序号</t>
  </si>
  <si>
    <t>项目类别及名称</t>
  </si>
  <si>
    <t>实施
地点</t>
  </si>
  <si>
    <t>贫困村</t>
  </si>
  <si>
    <t>受益人口</t>
  </si>
  <si>
    <t>受益贫困人口</t>
  </si>
  <si>
    <t>绩效目标</t>
  </si>
  <si>
    <t>绩效评价</t>
  </si>
  <si>
    <t>合计</t>
  </si>
  <si>
    <t>一</t>
  </si>
  <si>
    <t>基础设施（含民生改善）</t>
  </si>
  <si>
    <t>泾河源镇</t>
  </si>
  <si>
    <t>水务局</t>
  </si>
  <si>
    <t>改建</t>
  </si>
  <si>
    <t>新建</t>
  </si>
  <si>
    <t>六盘山镇</t>
  </si>
  <si>
    <t>香水镇</t>
  </si>
  <si>
    <t>新民乡</t>
  </si>
  <si>
    <t>兴盛乡</t>
  </si>
  <si>
    <t>续建</t>
  </si>
  <si>
    <t>大湾乡</t>
  </si>
  <si>
    <t>治理水土流失，改善生态环境。</t>
  </si>
  <si>
    <t>黄花乡</t>
  </si>
  <si>
    <t>黄花乡（羊槽村）</t>
  </si>
  <si>
    <t>交通局</t>
  </si>
  <si>
    <t>改善出行条件。</t>
  </si>
  <si>
    <t>改善人居环境。</t>
  </si>
  <si>
    <t>林业局</t>
  </si>
  <si>
    <t>二</t>
  </si>
  <si>
    <t>产业扶贫</t>
  </si>
  <si>
    <t>种植饲料玉米</t>
  </si>
  <si>
    <t>香水镇
泾河源镇
六盘山镇
新民乡
兴盛乡
黄花乡
大湾乡</t>
  </si>
  <si>
    <t>农牧局</t>
  </si>
  <si>
    <t>优质牧草</t>
  </si>
  <si>
    <t>犊牛补贴</t>
  </si>
  <si>
    <t>发展肉牛养殖，增加养殖户收入。</t>
  </si>
  <si>
    <t>安格斯牛饲草料补贴</t>
  </si>
  <si>
    <t>新建牛舍</t>
  </si>
  <si>
    <t>改善养殖条件，提升自我发展能力。</t>
  </si>
  <si>
    <t>中蜂养殖</t>
  </si>
  <si>
    <t>发展中蜂产业，增加养殖户收入。</t>
  </si>
  <si>
    <t>发展肉牛养殖，增加收入。</t>
  </si>
  <si>
    <t>旅游局</t>
  </si>
  <si>
    <t>通过精准造林选购建档立卡户苗木，既绿化荒山，又增加群众收入，实现山绿与民富的目标。</t>
  </si>
  <si>
    <t>不断优化苗木产业结构，培育精品苗木，提升苗木品质，提高产业效益。</t>
  </si>
  <si>
    <t>扶贫车间</t>
  </si>
  <si>
    <t>扶贫办</t>
  </si>
  <si>
    <t>旅游扶贫车间</t>
  </si>
  <si>
    <t>三</t>
  </si>
  <si>
    <t>金融扶贫</t>
  </si>
  <si>
    <t>小额信贷贴息</t>
  </si>
  <si>
    <t>建档立卡户家庭意外伤害保险</t>
  </si>
  <si>
    <t>降低建档立卡贫困户育苗风险，减少因灾因祸遭受损失。</t>
  </si>
  <si>
    <t>安格斯母牛保险</t>
  </si>
  <si>
    <t>降低养殖风险，提高养殖效益。</t>
  </si>
  <si>
    <t>中蜂养殖保险</t>
  </si>
  <si>
    <t>四</t>
  </si>
  <si>
    <t>雨露计划</t>
  </si>
  <si>
    <t>驾驶员培训</t>
  </si>
  <si>
    <t>技能培训</t>
  </si>
  <si>
    <t>实用技术培训</t>
  </si>
  <si>
    <t>致富带头人培训</t>
  </si>
  <si>
    <t>扶贫车间订单培训</t>
  </si>
  <si>
    <t>就创局</t>
  </si>
  <si>
    <t>泾源县2019年脱贫攻坚项目库</t>
  </si>
  <si>
    <t>建设     性质</t>
  </si>
  <si>
    <t>统筹
资金</t>
  </si>
  <si>
    <t>主要建设内容
及规模</t>
  </si>
  <si>
    <t>建设    部门</t>
  </si>
  <si>
    <t>泾源县响龙河水库工程</t>
  </si>
  <si>
    <t>响龙河水库工程的主要任务是供水和灌溉，兼顾防洪及生态效益。响龙河水库调节库容为37.4万m³。规划水平年泾河源镇年均毛需水量为580.9万m³，其中居民饮水量57万m³，旅游人口用水4.49万m³，灌溉用水量76.12万m³，河道生态常流量为443.3万m³。</t>
  </si>
  <si>
    <t>考虑泾河源镇周边的人饮、灌溉、旅游、生态用水，水库库容约 100 万 m³，水库布置根据泾河实际地形地质条件和当地旅游实际，布置为三级，形成水库群布置。一方面可满足蓄水要求，另一方面可以尽量形面景观。为当地脱贫奠定坚实基础。受益人口涉泾河源镇15200人。</t>
  </si>
  <si>
    <t>瓦亭流域综合治理</t>
  </si>
  <si>
    <r>
      <rPr>
        <sz val="10"/>
        <rFont val="宋体"/>
        <family val="3"/>
        <charset val="134"/>
      </rPr>
      <t>治理水土流失面积14.2km</t>
    </r>
    <r>
      <rPr>
        <vertAlign val="super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，改善生态环境，整治农村环境，增加植被，使农村基础设施得到改善，生产交通便利，为当地脱贫奠定坚实基础。</t>
    </r>
  </si>
  <si>
    <t>大湾乡（瓦亭村）</t>
  </si>
  <si>
    <t>治理水土流失面积14.2km2。</t>
  </si>
  <si>
    <t>米岗流域综合治理</t>
  </si>
  <si>
    <t>治理水土流失面积15.3km2，改善生态环境，整治农村环境，增加植被，使农村基础设施得到改善，生产交通便利，为当地脱贫奠定坚实基础。</t>
  </si>
  <si>
    <t>香水镇（米岗村）</t>
  </si>
  <si>
    <t>治理水土流失面积15.3km2。</t>
  </si>
  <si>
    <t>东庄子流域综合治理</t>
  </si>
  <si>
    <t>治理水土流失面积11.2km2，改善生态环境，整治农村环境，增加植被，使农村基础设施得到改善，生产交通便利，为当地脱贫奠定坚实基础。</t>
  </si>
  <si>
    <t>新民乡（王家沟村）</t>
  </si>
  <si>
    <t>治理水土流失面积11.2km2。</t>
  </si>
  <si>
    <t>农村饮水安全水源巩固提升工程</t>
  </si>
  <si>
    <t>大湾乡
黄花乡
泾河源镇
香水镇
新民乡
兴盛乡
六盘山镇</t>
  </si>
  <si>
    <t>解决全县农村饮水水质水量保证率低的问题。</t>
  </si>
  <si>
    <t>1、大湾乡（大湾村、董庄村、何堡村、六盘村、绿塬村、牛营村、尚坪村、四沟村、苏堡村、瓦亭村、武坪村、杨岭村、中庄村）；
2、黄花乡（店堡村、红土村、华兴村、庙湾村、平凉庄村、沙塘村、上胭村、胜利村、下胭村、向阳村、羊槽村）；
3、泾河源镇（白吉村、白面村、北营村、东峡村、高峰村、河北村、泾光村、兰大庄村、涝池村、龙潭村、马家村、南庄村、庞东村、上秦村、王家村、下秦村、冶家村、余家村）；
4、香水镇（车村、城关村、大庄村、惠台村、卡子村、米岗村、暖水村、沙南村、沙塬村、上桥村、思源村、太阳村、下桥村、下寺村、新月村、杨家村、永丰村、园子村）；
5、新民乡（高家沟村、马河滩村、南庄村、石咀村、王家沟村、西贤村、先锋村、先进村、杨堡村、张台村、照明村）；
6、兴盛乡（红旗村、红星村、上黄村、上金村、下黄村、下金村、新旗村、兴明村、兴盛村）；
7、六盘山镇（半个山村、大庄村、东山坡村、蒿店村、和尚铺村、集美村、李庄村、刘沟村、马西坡村、农林村、什字村、太阳洼村、五里村、杏合村、杨庄村、张堡村、周沟村）</t>
  </si>
  <si>
    <t>解决全县5106户10.86万人饮水提升问题。</t>
  </si>
  <si>
    <t>泾白路至红旗公路</t>
  </si>
  <si>
    <t>修建公路3.6公里。</t>
  </si>
  <si>
    <t>兴盛乡（兴盛村、红旗村）</t>
  </si>
  <si>
    <t>峡口至聂桥公路</t>
  </si>
  <si>
    <t>修建公路4.4公里。</t>
  </si>
  <si>
    <t>新民乡（张台村）</t>
  </si>
  <si>
    <t>上胭经中庄至下窑庄公路</t>
  </si>
  <si>
    <t>黄花乡
香水镇</t>
  </si>
  <si>
    <t>修建公路6.6公里。</t>
  </si>
  <si>
    <t>1、黄花乡（上胭村、庙湾村）；
2、香水镇（惠台村）</t>
  </si>
  <si>
    <t>东峡至底沟公路</t>
  </si>
  <si>
    <t>修建公路6.2公里。</t>
  </si>
  <si>
    <t>泾河源镇（东峡村、底沟村）</t>
  </si>
  <si>
    <t>沙塘至蒿店公路</t>
  </si>
  <si>
    <t>黄花乡
六盘山镇</t>
  </si>
  <si>
    <t>修建公路15公里。</t>
  </si>
  <si>
    <t>1、黄花乡（沙塘村）；
2、六盘山镇（蒿店村）</t>
  </si>
  <si>
    <t>下黄至上黄公路</t>
  </si>
  <si>
    <t>修建公路3.5公里。</t>
  </si>
  <si>
    <t>兴盛乡（上黄村、下黄村）</t>
  </si>
  <si>
    <t>泾源县蒿店至彭阳公路</t>
  </si>
  <si>
    <t>修建公路13公里。</t>
  </si>
  <si>
    <t>六盘山镇（蒿店村）</t>
  </si>
  <si>
    <t>泾河源山庄公路</t>
  </si>
  <si>
    <t>修建公路1.6公里。</t>
  </si>
  <si>
    <t>羊槽至胭脂峡公路</t>
  </si>
  <si>
    <t>农村道路水毁及桥涵工程</t>
  </si>
  <si>
    <t>香水镇
六盘山镇
大湾乡
黄花乡</t>
  </si>
  <si>
    <t>桥涵7座、浆砌片石挡墙、边沟、钢护栏。</t>
  </si>
  <si>
    <t>1、香水镇（园子村、惠台村、米岗村、卡子村）；
2、六盘山镇（和尚铺村、周沟村）；
3、大湾乡（大湾村）；
4、黄花乡（胜利村、华兴村、庙湾村）</t>
  </si>
  <si>
    <t>泾源县2019年农村巷道硬化工程</t>
  </si>
  <si>
    <t>香水镇
泾河源镇
六盘山镇
黄花乡
大湾乡
兴盛乡
新民乡</t>
  </si>
  <si>
    <t>硬化巷道70479.2平方米，浆砌片石边沟4050米，挡墙护坡104方。</t>
  </si>
  <si>
    <t xml:space="preserve">1、香水镇（车村、沙南村、杨家村、园子村、沙源村、新月村、大庄村、惠台村、米岗村、暖水村、卡子村、下寺村、太阳村、上桥村、下桥村）；
2、泾河源镇（上秦村、下秦村、泾光村、兰大庄村、涝池村、王家村、白吉村、南庄村、马家村、冶家村、庞东村、北营村）；
3、黄花乡（店堡村、羊槽村、胜利村、上胭村、华兴村、沙塘村、平凉庄村）；
4、六盘山镇（五里村、和尚铺村、什字村、蒿店村、李庄村、马西坡村、太阳洼村、农林村、半个山村、集美村）；
5、大湾乡（绿源村、六盘村、大湾村、杨岭村、苏堡村）；
6、兴盛乡（红旗村）；
7、新民乡（先进村、西贤村、马河滩村、张台村）
         </t>
  </si>
  <si>
    <t>泾源县经兴盛乡至泾河源镇公路</t>
  </si>
  <si>
    <t>香水镇
兴盛乡
泾河源镇</t>
  </si>
  <si>
    <t>修建公路20.559公里。</t>
  </si>
  <si>
    <t>1、香水镇（城关村、下桥村、新月村）；
2、兴盛乡(兴盛村、兴明村、下金村、上金村)；
3、泾河源镇（上秦村、下秦村、河北村）</t>
  </si>
  <si>
    <t>桥涵建设</t>
  </si>
  <si>
    <t>建设桥涵39座。</t>
  </si>
  <si>
    <t xml:space="preserve">六盘山镇（大庄村、什字村、周沟村、杨庄村、刘沟村、半个山村、太阳洼村、蒿店村、农林村、五里村、李庄村、和尚铺村、张堡村、东山坡村）
</t>
  </si>
  <si>
    <t>建设桥涵39座，完善基础设施。</t>
  </si>
  <si>
    <t>道路边沟</t>
  </si>
  <si>
    <t>排水沟修建9860米。</t>
  </si>
  <si>
    <t xml:space="preserve">六盘山镇（半个山村、东山坡村、和尚铺村、集美村、李庄村、马西坡村、什字村、太阳洼村、五里村、杏合村、张堡村）
</t>
  </si>
  <si>
    <t>完善基础设施。</t>
  </si>
  <si>
    <t>巷道硬化工程</t>
  </si>
  <si>
    <t>巷道硬化10969米。</t>
  </si>
  <si>
    <t xml:space="preserve">六盘山镇（半个山村、大庄村、东山坡村、蒿店村、和尚铺村、刘沟村、马西坡村、什字村、太阳洼村、五里村、杏合村、杨庄村、张堡村、周沟村）
</t>
  </si>
  <si>
    <t>护坡</t>
  </si>
  <si>
    <t>修建护坡5400米。</t>
  </si>
  <si>
    <t xml:space="preserve">六盘山镇（什字村、周沟村、杨庄村、蒿店村、刘沟村、半个山村、太阳洼村、农林村、五里村、和尚铺村、李庄村、杏合村、大庄村、张堡村、东山坡村）
</t>
  </si>
  <si>
    <t>文化广场</t>
  </si>
  <si>
    <t>修建文化广场7个。</t>
  </si>
  <si>
    <t xml:space="preserve">六盘山镇（什字村、蒿店村、五里村、李庄村、杏合村、大庄村、东山坡村）
</t>
  </si>
  <si>
    <t>完善基础设施，丰富群众文化生活。</t>
  </si>
  <si>
    <t>田间道路</t>
  </si>
  <si>
    <t>修建田间道路9000米。</t>
  </si>
  <si>
    <t xml:space="preserve">六盘山镇（大庄村、蒿店村、刘沟村、五里村、杨庄村）
</t>
  </si>
  <si>
    <t>完善基础设施，解决5473人发展生产道路不畅问题。</t>
  </si>
  <si>
    <t>青贮池</t>
  </si>
  <si>
    <t>青贮池1处。</t>
  </si>
  <si>
    <t xml:space="preserve">六盘山镇（五里村）
</t>
  </si>
  <si>
    <t>助力产业发展。</t>
  </si>
  <si>
    <t>泾河源镇龙潭村通村公路</t>
  </si>
  <si>
    <t>1.8公里，宽5米，共16000余平方米的水泥路。</t>
  </si>
  <si>
    <t>泾河源镇（龙潭村）</t>
  </si>
  <si>
    <t>解决1412人出行难的问题。</t>
  </si>
  <si>
    <t>垃圾清运车</t>
  </si>
  <si>
    <t>计划11个村各配置一辆垃圾清运车。</t>
  </si>
  <si>
    <t>黄花乡（店堡村、红土村、华兴村、庙湾村、平凉庄村、沙塘村、上胭村、胜利村、下胭村、向阳村、羊槽村）</t>
  </si>
  <si>
    <t>及时清运垃圾，保持环境卫生整洁。</t>
  </si>
  <si>
    <t>河道流域清淤治理</t>
  </si>
  <si>
    <t>计划6个村河道流域治理。</t>
  </si>
  <si>
    <t>黄花乡（店堡村、红土村、华兴村、庙湾村、胜利村、平凉庄村）</t>
  </si>
  <si>
    <t>修建村内河道流域5道管涵1处，6个村新建桥涵，4个村修建护坡，3各村修建排水渠,受益人口7351人，其中建档户2054人。</t>
  </si>
  <si>
    <t>解决7351名群众出行难问题,治理水土流失，改善生态环境。</t>
  </si>
  <si>
    <t>村部建设</t>
  </si>
  <si>
    <t>上胭村</t>
  </si>
  <si>
    <t>上胭村新建村部一座，受益人口860人，其中建档户186人。</t>
  </si>
  <si>
    <t>黄花乡（上胭村）</t>
  </si>
  <si>
    <t>夯实基层组织建设。</t>
  </si>
  <si>
    <t>村部维修</t>
  </si>
  <si>
    <t>向阳村</t>
  </si>
  <si>
    <t>实施向阳村村部维修工程。</t>
  </si>
  <si>
    <t>黄花乡（向阳村）</t>
  </si>
  <si>
    <t>香水镇香水新村基础设施建设项目</t>
  </si>
  <si>
    <t>安装混凝土管网9023米，塑料管4772米，砌筑井136座，建设湿地。安装供暖管道8500米，建设锅炉一处，修建排水渠6000米。筑外立面装修装饰面积约2万平方米。立体照明亮化系统、导视系统及VI系统，立体照明亮化工程、导视系统、VI系统，环境景观、立体绿化等。</t>
  </si>
  <si>
    <t>香水镇（园子村、新月村）</t>
  </si>
  <si>
    <t>泾源县香水镇公益设施建设项目</t>
  </si>
  <si>
    <t>新月、车村安置区建设挡土墙1920米，防洪渠1441米，排洪渠1600米。下寺安置区排洪渠500米。沙南安置区排洪渠1000米。</t>
  </si>
  <si>
    <t>香水镇（新月村、车村、下寺村、沙南村）</t>
  </si>
  <si>
    <t>完善基础设施建设。</t>
  </si>
  <si>
    <t xml:space="preserve">种植面积合计：37476亩，每亩补贴155元，其中：香水镇3595亩；泾河源镇11000亩；六盘山镇2408亩；新民乡3260亩 ； 黄花乡3048亩； 兴盛乡2598亩；大湾乡11567亩。 </t>
  </si>
  <si>
    <t>1、香水镇（沙南村、太阳村、上桥村、车村、杨家村、下桥村、沙源村、园子村）；
2、泾河源镇（余家村、南庄村、王家村、下秦村、上秦村、涝池村、白吉村、兰大庄村、泾光村、龙潭村、白面村、北营村、底沟村、高峰村、河北村、马家村、庞东村、冶家、东峡村、石底村）；
3、六盘山镇（马西坡村、张堡村、杨庄村、五里村、东山坡村、太阳洼村、什字村、农林村、刘沟村、嵩店村、和尚铺村、大庄村、李庄村、周沟村、集美村、杏和村）；
4、新民乡（先锋村、西贤村、照明村、先进村、王家沟村、马河滩村、南庄村、石咀村、张台村、杨堡村、高家沟村）；
5、兴盛乡（新旗村、下金村、兴明村、红旗村、兴盛村、上金村、红星村）；
6、黄花乡（店堡村、华兴村、庙湾村、下胭村、红土村、羊槽村、上胭村、沙塘村）；
7、大湾乡（董庄村、瓦亭村、何堡村、绿源村、苏堡村、杨岭村、大湾村、尚坪村、武坪村、六盘村、中庄村、四沟村、牛营村）</t>
  </si>
  <si>
    <t>扶持种植饲料玉米37476亩，解决养殖户饲草短缺问题，提升自我发展能力。</t>
  </si>
  <si>
    <t>种植面积合计11961亩，每亩补贴155元，其中：香水镇760.5亩；泾河源镇3000亩；六盘山镇1665亩；新民乡1500亩；黄花乡2516亩；兴盛乡677.1亩；大湾乡1842亩。</t>
  </si>
  <si>
    <t>1、香水镇（沙南村、太阳村、车村、园子村）；
2、泾河源镇（南庄村、王家村、涝池村、白吉村、兰大庄村、泾光村、龙潭村、北营村、底沟村、庞东村）；
3、六盘山镇（马西坡村、张堡村、杨庄村、五里村、东山坡村、太阳洼村、半个山村、什字村、刘沟村、嵩店村、和尚铺村、大庄村、李庄村、周沟村、集美村、杏和村）；
4、新民乡（先锋村、西贤村、照明村、先进村、王家沟村、马河滩村、南庄村、石咀村、张台村、杨堡村、高家沟村）；
5、兴盛乡（下金村、兴明村、上黄村、下黄村、兴盛村、上金村、）；
6、黄花乡（店堡村、华兴村、庙湾村、下胭村、红土村、羊槽村、上胭村、沙塘村）；
7、大湾乡（董庄村、何堡村、绿源村、苏堡村、尚坪村、武坪村、六盘村、中庄村、四沟村、牛营村）</t>
  </si>
  <si>
    <t>扶持种植优质牧草11961亩，解决养殖户饲草短缺问题，提升自我发展能力。</t>
  </si>
  <si>
    <t>实施犊牛补贴9603头，每头犊牛补助500元，其中：香水镇891头；泾河源镇2150头；六盘山镇1426头；新民乡2600头；黄花乡528头；兴盛乡720头；大湾乡1288头。</t>
  </si>
  <si>
    <t>1、香水镇（卡子村、米岗村、惠台村、城关村、下寺村、新月村、沙南村、暖水村、上桥村、车村、杨家村、下桥村、沙源村、大庄村、园子村）；
2、泾河源镇（余家村、南庄村、王家村、下秦村、上秦村、涝池村、白吉村、兰大庄村、泾光村、龙潭村、白面村、北营村、底沟村、高峰村、河北村、马家村、庞东村、冶家村、石底村、东峡村）；
3、六盘山镇（马西坡村、张堡村、杨庄村、五里村、东山坡村、太阳洼村、半个山村、什字村、农林村、刘沟村、嵩店村、和尚铺村、大庄村、李庄村、周沟村、集美村、杏和、）；
4、新民乡（先锋村、西贤村、照明村、先进村、王家沟村、马河滩村、南庄村、石咀村、张台村、杨堡村、高家沟村）；
5、兴盛乡（新旗村、下金村、兴明村、上黄村、下黄村、红旗村、兴盛村、上金村、红星村）；
6、黄花乡（店堡村、华兴村、胜利村、庙湾村、下胭村、红土村、羊槽村、上胭村、平凉庄村、向阳村、沙塘村）；
7、大湾乡（董庄村、瓦亭村、何堡村、绿源村、苏堡村、杨岭村、大湾村、尚坪村、武坪村、六盘村、中庄村、四沟村、牛营村）</t>
  </si>
  <si>
    <t>安格斯饲草料补贴7323头，每头补助3000元，其中香水镇1153头；泾河源镇1602头；六盘山镇853头；新民乡737头；黄花乡1247头；兴盛乡749头；大湾乡 982头。</t>
  </si>
  <si>
    <t>1、香水镇（卡子村、米岗村、惠台村、城关村、下寺村、沙南村、太阳村、暖水村、上桥村、车村、杨家村、下桥村、沙源村、园子村）；
2、泾河源镇（余家村、南庄村、王家村、下秦村、上秦村、涝池村、白吉村、兰大庄村、泾光村、龙潭村、白面村、北营村、底沟村、高峰村、马家村、庞东村、冶家村、东峡村、石底村）；
3、六盘山镇（马西坡村、张堡村、杨庄村、五里村、东山坡村、太阳洼村、半个山村、什字村、农林村、刘沟村、嵩店村、和尚铺村、大庄村、李庄村、周沟村、集美村、杏和村）；
4、新民乡（先锋村、西贤村、照明村、先进村、王家沟村、马河滩村、南庄村、石咀村、张台村、杨堡村、高家沟村）；
5、兴盛乡（新旗村、下金村、兴明村、上黄村、下黄村、红旗村、兴盛村、上金村、红星村）；
6、黄花乡（店堡村、华兴村、胜利村、庙湾村、下胭村、红土村、羊槽村、上胭村、平凉庄村、向阳村、沙塘村）；
7、大湾乡（董庄村、瓦亭村、何堡村、绿源村、苏堡村、杨岭村、大湾村、尚坪村、武坪村、六盘村、中庄村、四沟村、牛营村）</t>
  </si>
  <si>
    <t>解决饲草短缺问题，提升养殖户自我发展能力。</t>
  </si>
  <si>
    <t>计划扶持养殖户新建牛舍 52100平米，每平方米补助100元，其中香水镇16000平米；泾河源镇13000平米；六盘山镇3100平米新民乡3800平米；黄花乡6200平米；兴盛乡7200平米； 大湾乡2700平米。</t>
  </si>
  <si>
    <t>1、香水镇（米岗村、城关村、新月村、沙南村、太阳村、暖水村、上桥村、车村、杨家村、下桥村、沙源村、大庄村、园子村）；
2、泾河源镇（南庄村、上秦村、涝池村、白吉村、兰大庄村、泾光村、龙潭村、北营村、庞东村、冶家村、东峡村）；
3、六盘山镇（五里村、太阳洼村、什字村、农林村、刘沟村、嵩店村、和尚铺村、李庄村、杏和村）；
4、新民乡（先锋村、西贤村、照明村、先进村、王家沟村、马河滩村、南庄村、石咀村、张台村、杨堡村、高家沟村）；
5、兴盛乡（下金村、兴明村、上黄村、下黄村、红旗村、兴盛村、上金村）；
6、黄花乡（店堡村、华兴村、胜利村、庙湾村、红土村、羊槽村、上胭村、向阳村、沙塘村）；
7、大湾乡（董庄村、何堡村、绿源村、杨岭村、牛营村）</t>
  </si>
  <si>
    <t>预计扶持建档立卡户养殖中蜂6300箱。</t>
  </si>
  <si>
    <t>1、香水镇（大庄村、园子村、车村、永丰村、新月村、上桥村、卡子村、米岗村、惠台村、沙南村、太阳村、城关村、暖水村、下寺村）；
2、泾河源镇（上秦村、余家村、南庄村、王家村、下秦村、涝池村、白吉村、兰大庄村、泾光村、龙潭村、白面村、北营村、底沟村、高峰村、河北村、马家村、庞东村、冶家村）；
3、六盘山镇（马西坡村、张堡村、杨庄村、五里村、东山坡村、太阳洼村、半个山村、什字村、农林村、刘沟村、嵩店村、和尚铺村、大庄村、李庄村、周沟村、集美村）；
4、新民乡（先锋村、西贤村、照明村、先进村、王家沟村、马河滩村、南庄村、石咀村、张台村、杨堡村、高家沟村）；
5、兴盛乡（下金村、兴明村、上黄村、兴盛村）；
6、黄花乡（店堡村、华兴村、胜利村、庙湾村、下胭村、羊槽村、上胭村、向阳村、沙塘村）；
7、大湾乡（董庄村、瓦亭村、绿塬村、苏堡村、尚坪村、武坪村、六盘村、四沟村、牛营村）</t>
  </si>
  <si>
    <t>安格斯犊牛出售补贴</t>
  </si>
  <si>
    <t>计划扶持建档立卡户安格斯牛出售补贴4753头，每头补贴1000元，其中香水镇132头；泾河源镇750头；六盘山镇707头；新民乡1980头；黄花乡240头；兴盛乡467头；大湾乡477头。</t>
  </si>
  <si>
    <t>1、香水镇（卡子村、惠台村、城关村、下寺村）；
2、泾河源镇（余家村、南庄村、上秦村、白吉村、兰大庄村、泾光村、龙潭村、白面村、北营村、马家村、庞东村）；
3、六盘山镇（马西坡村、五里村、东山坡村、半个山村、什字村、农林村、刘沟村、嵩店村、和尚铺村、大庄村、李庄村、周沟村、集美村、杏和村）；
4、新民乡（先锋村、西贤村、照明村、先进村、王家沟村、马河滩村、南庄村、石咀村、张台村、杨堡村、高家沟村）；
5、兴盛乡（新旗村、下金村、兴明村、上黄村、下黄村、红旗村、兴盛村、上金村、红星村）；
6、黄花乡（店堡村、华兴村、胜利村、庙湾村、下胭村、红土村、羊槽村、上胭村、平凉庄村、向阳村、沙塘村）；
7、大湾乡（董庄村、瓦亭村、何堡村、绿源村、苏堡村、杨岭村、大湾村、尚坪村、武坪村、六盘村、中庄村、四沟村、牛营村）</t>
  </si>
  <si>
    <t xml:space="preserve">六盘山镇
新民乡
泾河源镇
兴盛乡
</t>
  </si>
  <si>
    <t>建设扶贫车间10个。</t>
  </si>
  <si>
    <t>1、六盘山镇（半个山村、蒿店村、和尚铺村）；
2、新民乡（高家沟村）；
3、泾河源镇（庞东村、龙潭村）；
4、兴盛乡（兴盛村、下金村、上金村）</t>
  </si>
  <si>
    <t>通过扶贫车间引入龙头企业，吸纳2794就业增收，其中1563建档立卡贫困人口就业增加收入。</t>
  </si>
  <si>
    <t>特色苗木培育</t>
  </si>
  <si>
    <t xml:space="preserve">兴盛乡
泾河源镇
黄花乡
大湾乡
新民乡
香水镇
</t>
  </si>
  <si>
    <t>培育特色苗木1470亩。</t>
  </si>
  <si>
    <t xml:space="preserve">1、兴盛乡（红旗村、兴盛村、下金村、红星村、上金村、上黄村、下黄村、兴明村）；
2、泾河源镇（白吉村、白面村、北营村、高峰村、河北村、泾光村、兰大庄村、涝池村、龙潭村、马家村、南庄村、庞东村、上秦村、石底村、王家村、下秦村、冶家村、余家村）；
3、黄花乡（华兴村、下胭村、羊槽村）；
4、大湾乡（何堡村、大湾村）；
5、新民乡（高家沟村、王家沟村、西贤村、杨堡村、照明村、马河滩村、先锋村、张台村、南庄村、先进村、石咀村）；
6、香水镇（车村、杨家村、暖水村、城关村、惠台村、思源村、太阳村、米岗村、下寺村、上桥村）
</t>
  </si>
  <si>
    <t>精准造林工程</t>
  </si>
  <si>
    <t>实施六盘山重点生态功能区降水线400毫米以上区域造林37815.4亩。</t>
  </si>
  <si>
    <t xml:space="preserve">1、大湾乡（大湾村、董庄村、何堡村、六盘村、绿塬村、牛营村、尚坪村、四沟村、瓦亭村、武坪村、杨岭村、中庄村）；
2、黄花乡（店堡村、红土村、华兴村、庙湾村、上胭村、胜利村、下胭村、向阳村、羊槽村）；
3、泾河源镇（白吉村、白面村、东峡村、高峰村、兰大庄村、涝池村、南庄村、庞东村、上秦村、石底村、王家村）；
4、六盘山镇（半个山村、大庄村、蒿店村、和尚铺村、集美村、刘沟村、农林村、什字村、太阳洼村、五里村、杏合村、杨庄村、张堡村、周沟村）；
5、香水镇（车村、城关村、惠台村、卡子村、米岗村、暖水村、沙南村、上桥村、太阳村、下寺村、杨家村、永丰村、园子村）；
6、新民乡（马河滩村、石咀村、西贤村、先锋村、先进村、照明村）；
7、兴盛乡（上金村、兴盛村）
</t>
  </si>
  <si>
    <t>六盘山镇              泾河源镇</t>
  </si>
  <si>
    <t>建设扶贫车间2个。</t>
  </si>
  <si>
    <t xml:space="preserve">1、六盘山镇（东山坡村）；
2、泾河源镇（河北村） </t>
  </si>
  <si>
    <t xml:space="preserve">  新建旅游扶贫车间，增加农民集体资产性收入，引导农民务工顾家“两不误”，实现可持续稳定增收脱贫。</t>
  </si>
  <si>
    <t>乡村旅游业态扶持项目</t>
  </si>
  <si>
    <t>六盘山镇
泾河源镇
香水镇</t>
  </si>
  <si>
    <t>根据旅游驿站业态布设，实施乡村旅游业态扶持项目。</t>
  </si>
  <si>
    <t>1、六盘山镇（东山坡村、李庄村）；
2、泾河源镇（泾光村）；
3、香水镇（沙南村、沙塬村、城关村、园子村）</t>
  </si>
  <si>
    <t>围绕旅游名建档立卡贫困户进驻就业。完善旅游服务业态，提升乡村旅游综合消费。</t>
  </si>
  <si>
    <t>旅游标识系统建设项目</t>
  </si>
  <si>
    <t>六盘山镇
泾河源镇
大湾乡
黄花乡
香水镇</t>
  </si>
  <si>
    <t>建设旅游标识系统20个。</t>
  </si>
  <si>
    <t>1、六盘山镇（和尚铺村、张堡村） ；
2、泾河源镇（河北村、泾光村、冶家村）；
3、大湾乡（杨岭村）；
4、黄花乡（羊槽村）；
5、香水镇（向阳村、园子村、新月村、城关村、沙南村、车村、沙源村）</t>
  </si>
  <si>
    <t>加强旅游公共服务体系建设，大力实施旅游基础设施“六小工程”。建设20个旅游重点村建设旅游标识系统，完善乡村旅游配套设施。</t>
  </si>
  <si>
    <t>旅游扶贫重点村建设项目</t>
  </si>
  <si>
    <t>泾河源镇
大湾乡
香水镇</t>
  </si>
  <si>
    <t>结合全区乡村旅游扶贫重点村建设项目要求，在涝池村、瓦亭村、向阳村新建旅游厕所一座，观光休憩廊亭一座。</t>
  </si>
  <si>
    <t>1、泾河源镇（涝池村）；
2、大湾乡（瓦亭村）；
3、香水镇（向阳村）</t>
  </si>
  <si>
    <t>提升乡村旅游公共服务能力和基础设施建设水平，带动乡村旅游发展和旅游扶贫富民。</t>
  </si>
  <si>
    <t>泾源县香水镇下寺旅游驿站建设项目</t>
  </si>
  <si>
    <t>建设框架主体工程411平方米，烧烤平台硬化面积57.6平方米，停车位23辆，四角景观亭一个，帐篷营地硬化面积1236平方米，广场硬化面积1300平方米，游步道路面硬化面积702平方米，绿化面积2639平方米等。</t>
  </si>
  <si>
    <t>香水镇（下寺村）</t>
  </si>
  <si>
    <t>健全旅游基础设施，带动旅游发展，增加收入。</t>
  </si>
  <si>
    <t>六盘山镇
新民乡
泾河源镇
大湾乡
香水镇
黄花乡
兴盛乡</t>
  </si>
  <si>
    <t>小额信贷贴息1037.81万元。</t>
  </si>
  <si>
    <t>1、六盘山镇（什字村、周沟村、杨庄村、刘沟村、集美村、半个山村、太阳洼村、蒿店村、马西坡、和尚铺村、李庄村、张堡村、杏和村、东山坡村、大庄村、农林村、五里村）；
2、新民乡（杨堡村、王家沟村、马河滩村、张台村、先进村、南庄村、西贤村、石咀村、高家沟村、先锋村、照明村）；
3、泾河源镇（白吉村、白面村、北营村、底沟村、东峡村、高峰村、河北村、泾光村、兰大庄村、涝池村、龙潭村、马家村、南庄村、庞东村、上秦村、石底村、王家村、下秦村、冶家村、余家村）；
4、大湾乡（大湾村、董庄村、何堡村、六盘村、绿塬村、牛营村、尚坪村、苏堡村、瓦亭村、武坪村、杨岭村、中庄村、四沟村）；
5、香水镇（米岗村、太阳村、城关村、永丰村、大庄村、思源村、上桥村、沙塬村、园子村、车村）；
6、黄花乡（店堡村、红土村、华兴村、庙湾村、沙塘村、上胭村、胜利村、下胭村、向阳村、羊槽村）；
7、兴盛乡（红旗村、兴盛村、新旗村、下金村、上黄村、下黄村、红星村、上金村、兴明村）</t>
  </si>
  <si>
    <t>给予建档立卡户发展产业贷款贴息，解决发展产业资金短缺问题。</t>
  </si>
  <si>
    <t>建档立卡户大病补充医疗保险</t>
  </si>
  <si>
    <t>为30191人贫困人口购买大病补充医疗保险。</t>
  </si>
  <si>
    <t>1、六盘山镇（什字村、周沟村、杨庄村、刘沟村、集美村、半个山村、太阳洼村、蒿店村、马西坡、农林村、五里村、和尚铺村、李庄村、张堡村、杏和村、东山坡村、大庄村）；
2、新民乡（杨堡村、王家沟村、马河滩村、张台村、先进村、南庄村、西贤村、石咀村、高家沟村、先锋村、照明村）；
3、泾河源镇（白吉村、白面村、北营村、底沟村、东峡村、高峰村、河北村、泾光村、兰大庄村、涝池村、龙潭村、马家村、南庄村、庞东村、上秦村、石底村、王家村、下秦村、冶家村、余家村）；
4、大湾乡（大湾村、董庄村、何堡村、绿塬村、牛营村、瓦亭村、武坪村、杨岭村、中庄村、四沟村、苏堡村、尚坪村、六盘村）；
5、香水镇（下寺村、卡子村、米岗村、惠台村、太阳村、暖水村、城关村、永丰村、大庄村、思源村、下桥村、上桥村、沙塬村、沙南村、园子村、车村、新月村、杨家村）；
6、黄花乡（店堡村、红土村、华兴村、庙湾村、平凉庄村、沙塘村、上胭村、胜利村、下胭村、向阳村、羊槽村）；
7、兴盛乡（红旗村、兴盛村、新旗村、下金村、上黄村、下黄村、红星村、上金村、兴明村）</t>
  </si>
  <si>
    <t>减轻建档立户因病造成返贫。</t>
  </si>
  <si>
    <t>为30191人贫困人口购买家庭意外伤害保险。</t>
  </si>
  <si>
    <t xml:space="preserve">1、六盘山镇（什字村、周沟村、杨庄村、刘沟村、集美村、半个山村、太阳洼村、蒿店村、马西坡、农林村、五里村、和尚铺村、李庄村、张堡村、杏和村、东山坡村、大庄村）；
2、新民乡（杨堡村、王家沟村、马河滩村、张台村、先进村、南庄村、西贤村、石咀村、高家沟村、先锋村、照明村）；
3、泾河源镇（白吉村、白面村、北营村、底沟村、东峡村、高峰村、河北村、泾光村、兰大庄村、涝池村、龙潭村、马家村、南庄村、庞东村、上秦村、石底村、王家村、下秦村、冶家村、余家村）；
4、大湾乡（大湾村、董庄村、何堡村、绿塬村、牛营村、瓦亭村、武坪村、杨岭村、中庄村、四沟村、六盘村、苏堡村、尚坪村）；
5、香水镇（下寺村、卡子村、米岗村、惠台村、太阳村、暖水村、城关村、永丰村、大庄村、思源村、下桥村、上桥村、沙塬村、沙南村、园子村、车村、新月村、杨家村）；
6、黄花乡（店堡村、红土村、华兴村、庙湾村、平凉庄村、沙塘村、上胭村、胜利村、下胭村、向阳村、羊槽村）；
7、兴盛乡（红旗村、兴盛村、新旗村、下金村、上黄村、下黄村、红星村、上金村、兴明村）
</t>
  </si>
  <si>
    <t>减轻因家庭外伤害造成返贫。</t>
  </si>
  <si>
    <t>实施安格斯基础母牛保险6944头，其中：香水镇1057头；泾河源镇1602头； 六盘山镇1260头；新民乡759头； 黄花乡756头；兴盛乡680头；大湾乡830头。</t>
  </si>
  <si>
    <t>1、香水镇（卡子村、惠台村、城关村、下寺村、新月村、沙南村、太阳村、暖水村、上桥村、车村、杨家村、下桥村、沙源村、大庄村、园子村）；
2、泾河源镇（余家村、南庄村、王家村、下秦村、上秦村、涝池村、白吉村、兰大庄村、泾光村、龙潭村、白面村、北营村、底沟村、高峰村、马家村、庞东村、冶家村、石底村、东峡村）；
3、六盘山镇（马西坡村、张堡村、杨庄村、五里村、东山坡村、太阳洼村、半个山村、什字村、农林村、刘沟村、嵩店村、和尚铺村、大庄村、李庄村、周沟村、集美村、杏和村）；
4、新民乡（先锋村、西贤村、照明村、先进村、王家沟村、马河滩村、南庄村、石咀村、张台村、杨堡村、高家沟村）；
5、兴盛乡（新旗村、下金村、兴明村、上黄村、下黄村、红旗村、兴盛村、上金村、红星村）；
6、黄花乡（店堡村、华兴村、胜利村、庙湾村、下胭村、红土村、羊槽村、上胭村、平凉庄村、向阳村、沙塘村）；
7、大湾乡（董庄村、瓦亭村、何堡村、绿源村、苏堡村、杨岭村、大湾村、尚坪村、武坪村、六盘村、中庄村、四沟村、牛营村）</t>
  </si>
  <si>
    <t>其它品种母牛保险</t>
  </si>
  <si>
    <t xml:space="preserve">
泾河源镇
六盘山镇
新民乡
兴盛乡
黄花乡
大湾乡</t>
  </si>
  <si>
    <t>实施其它品种基础母牛保险4612头，其中泾河源镇3500头；六盘山镇213头；新民乡415头；黄花乡100头；兴盛乡304头；大湾乡80头。</t>
  </si>
  <si>
    <t xml:space="preserve">
1、泾河源镇（余家村、南庄村、王家村、下秦村、上秦村、涝池村、白吉村、兰大庄村、泾光村、龙潭村、白面村、北营村、底沟村、高峰村、河北村、马家村、庞东村、冶家村、石底村、东峡村）；
2、六盘山镇（杨庄村、东山坡村、刘沟村、嵩店村、和尚铺村、李庄村、杏和村）；
3、新民乡（先锋村、西贤村、照明村、先进村、王家沟村、马河滩村、南庄村、石咀村、张台村、杨堡村、高家沟村）；
4、兴盛乡（新旗村、下金村、兴明村、上黄村、下黄村、红旗村、兴盛村、上金村、红星村）；
5、黄花乡（店堡村、华兴村、庙湾村、羊槽村）；
6、大湾乡（绿源村、尚坪村）</t>
  </si>
  <si>
    <t>实施中蜂养殖保险9800箱。</t>
  </si>
  <si>
    <t>1、香水镇（车村、大庄村、暖水村、杨家村、城关村、下桥村、上桥村、惠台村、下寺村、园子村、永丰村、新月村、卡子村、太阳村、沙南村）；
2、泾河源镇（余家村、南庄村、王家村、下秦村、上秦村、涝池村、白吉村、兰大庄村、泾光村、龙潭村、白面村、北营村、底沟村、高峰村、河北村、马家村、庞东村、冶家村）；
3、六盘山镇（马西坡村、张堡村、杨庄村、五里村、东山坡村、太阳洼村、半个山村、什字村、农林村、刘沟村、嵩店村、和尚铺村、大庄村、李庄村、周沟村、集美村）；
4、新民乡（先锋村、西贤村、照明村、先进村、王家沟村、马河滩村、南庄村、石咀村、张台村、杨堡村、高家沟村）；
5、兴盛乡（下金村、兴明村、上黄村、兴盛村）；
6、黄花乡（店堡村、华兴村、胜利村、庙湾村、下胭村、红土村、羊槽村、上胭村、向阳村、沙塘村）；
7、大湾乡（董庄村、瓦亭村、何堡村、绿源村、苏堡村、杨岭村、大湾村、尚坪村、武坪村、六盘村、中庄村、四沟村、牛营村）</t>
  </si>
  <si>
    <t>苗木培育保险</t>
  </si>
  <si>
    <t>为建档立卡户购买苗木保险9513.6亩，每亩投保36元。</t>
  </si>
  <si>
    <t xml:space="preserve">1、六盘山镇（半个山、东山坡、李庄、五里、杨庄、什字、、和尚铺、刘沟、大庄、周沟、张堡）；
2、兴盛乡（红旗村、兴盛村、下金村、红星村、上金村、上黄村、下黄村、兴明）；
3、黄花乡（下胭村、羊槽村、沙塘村、华兴村）；
4、大湾乡（大湾村、董庄村、何堡村、武坪村、杨岭村、中庄村）
5、新民乡（高家沟村、王家沟村、西贤村、杨堡村、照明村、马河滩村、先锋村、张台村、南庄村、先进村、石咀村）；
6、泾河源镇（白吉村、白面村、北营村、高峰村、河北村、泾光村、兰大庄村、涝池村、龙潭村、马家村、南庄村、庞东村、上秦村、石底村、王家村、下秦村、冶家村、余家村）；
7、香水镇（车村、大庄村、上桥村、城关村、杨家村、新月村、下寺村、暖水村、永丰村、沙塬村、下桥村、卡子村、惠台村、思源村、太阳村、沙南村）
</t>
  </si>
  <si>
    <t>教育（补助）培训</t>
  </si>
  <si>
    <t>实施雨露计划456人。</t>
  </si>
  <si>
    <t>1、六盘山镇（什字村、周沟村、杨庄村、刘沟村、集美村、半个山村、太阳洼村、蒿店村、马西坡、农林村、五里村、和尚铺村、李庄村、张堡村、杏和村、东山坡村、大庄村）；
2、新民乡（杨堡村、王家沟村、马河滩村、张台村、先进村、南庄村、西贤村、石咀村、高家沟村、先锋村、照明村）；
3、泾河源镇（白吉村、白面村、北营村、底沟村、东峡村、高峰村、河北村、泾光村、兰大庄村、涝池村、龙潭村、马家村、南庄村、庞东村、上秦村、石底村、王家村、下秦村、冶家村、余家村）；
4、大湾乡（大湾村、董庄村、何堡村、绿塬村、牛营村、瓦亭村、武坪村、杨岭村、中庄村）；
5、香水镇（暖水村、杨家村、新月村、下寺村、沙塬村、惠台村、城关村、园子村、上桥村、卡子村、下桥村、沙南村）；
6、黄花乡（店堡村、华兴村、庙湾村、沙塘村、上胭村、胜利村、下胭村、向阳村、羊槽村）；
7、兴盛乡（红旗村、兴盛村、新旗村、下金村、上黄村、下黄村、红星村、上金村、兴明村）</t>
  </si>
  <si>
    <t>资助贫困家庭456名学生上中职、高职学校，学习技能就业。</t>
  </si>
  <si>
    <t>培训驾驶员590人。</t>
  </si>
  <si>
    <t xml:space="preserve">1、六盘山镇（什字村、周沟村、杨庄村、刘沟村、集美村、半个山村、蒿店村、农林村、五里村、和尚铺村、李庄村、张堡村、杏和村、东山坡村、大庄村）；
2、新民乡（杨堡村、王家沟村、马河滩村、张台村、先进村、南庄村、西贤村、石咀村、高家沟村、先锋村、照明村）；
3、泾河源镇（白吉村、白面村、北营村、底沟村、东峡村、高峰村、河北村、泾光村、兰大庄村、涝池村、龙潭村、马家村、南庄村、庞东村、上秦村、石底村、王家村、下秦村、冶家村、余家村）；
4、大湾乡（大湾村、董庄村、何堡村、绿塬村、牛营村、瓦亭村、武坪村、杨岭村）；
5、香水镇（大庄村、暖水村、杨家村、下寺村、园子村、城关村、惠台村、沙塬村、上桥村、卡子村、下桥村、沙南村、车村）；
6、黄花乡（店堡村、红土村、华兴村、庙湾村、沙塘村、上胭村、胜利村、下胭村、向阳村、羊槽村）；
7、兴盛乡（红旗村、兴盛村、新旗村、下金村、上黄村、下黄村、红星村、上金村、兴明村）
</t>
  </si>
  <si>
    <t>资助590名贫困家庭劳动力考取驾照，就业增收。</t>
  </si>
  <si>
    <t>六盘山镇
泾河源镇
大湾乡
香水镇
黄花乡
兴盛乡</t>
  </si>
  <si>
    <t>技能培训1093人。</t>
  </si>
  <si>
    <t xml:space="preserve">1、六盘山镇（集美村、半个山村、马西坡村、农林村、杏和村）；
2、泾河源镇（上秦村、下秦村）；
3、大湾乡（大湾村、董庄村、绿塬村）；
4、香水镇（大庄村、杨家村、城关村、上桥村、沙塬村）；
5、黄花乡（华兴村）；
6、兴盛乡（红旗村、新旗村）
</t>
  </si>
  <si>
    <t>实施建档立卡贫困家庭成员1093人掌握一技之长，增加收入。</t>
  </si>
  <si>
    <t>实用技术培训2465人。</t>
  </si>
  <si>
    <t>1、六盘山镇（周沟村、杨庄村、刘沟村、集美村、半个山村、蒿店村、马西坡、五里村、和尚铺村、李庄村、张堡村、杏和村、东山坡村、大庄村）；
2、新民乡（石咀村、西贤村、马河滩村、杨堡村、先进村、王家沟村）；
3、泾河源镇（兰大庄村、冶家村、上秦村、下秦村、南庄村、涝池村、白吉村、泾光村、马家村、余家村、庞东村）；
4、大湾乡（大湾村、董庄村、何堡村、绿塬村、牛营村、四沟村、瓦亭村、杨岭村）；
5、香水镇（车村、杨家村、下桥村、沙塬村、卡子村、惠台村、太阳村、思源村、城关村、下寺村、永丰村）；
6、黄花乡（店堡村、红土村、华兴村、庙湾村、胜利村、下胭村、向阳村、羊槽村）；
7、兴盛乡（红旗村、兴盛村、新旗村、下金村、上黄村、下黄村、红星村、上金村、兴明村）</t>
  </si>
  <si>
    <t>实施实用技术培训2465人，增加收入。</t>
  </si>
  <si>
    <t xml:space="preserve">六盘山镇
新民乡
黄花乡
兴盛乡
</t>
  </si>
  <si>
    <t>实施扶贫车间订单培训518人。</t>
  </si>
  <si>
    <t>1、六盘山镇（半个山村、蒿店村、马西坡、五里村、东山坡村）；
2、新民乡（高家沟村、马河滩村、杨堡村）；
3、黄花乡（店堡村、羊槽村）；
4、兴盛乡（红旗村、兴盛村、新旗村、下金村、上黄村、下黄村、红星村、上金村、兴明村）</t>
  </si>
  <si>
    <t>实施扶贫车间从业人员518人学习技能，增加收入。</t>
  </si>
  <si>
    <t>培训致富带头人435人。</t>
  </si>
  <si>
    <t>1、六盘山镇（周沟村、刘沟村、六盘山镇、半个山村、蒿店村、杨庄村、马西坡、五里村、和尚铺村、李庄村、张堡村、杏和村、东山坡村、大庄村）；
2、新民乡（杨堡村、王家沟村、马河滩村、张台村、先进村、南庄村、西贤村、石咀村、高家沟村、先锋村、照明村）；
3、泾河源镇（兰大庄、龙潭村、北营村、河北村、上秦村、下秦村、泾光村、白面村、余家村、马家村、冶家村、南庄村、王家村、涝池村、白吉村、高峰村、庞东村、东峡村、石底村、底沟村）；
4、大湾乡（大湾村、董庄村、绿塬村、瓦亭村、武坪村、杨岭村、中庄村）；
5、香水镇（太阳村、沙塬村、杨家村、卡子村、城关村、上桥村、惠台村、园子村、思源村、下寺村、下桥村、沙南村）；
6、黄花乡（店堡村、红土村、庙湾村、平凉庄村、沙塘村、上胭村、胜利村、下胭村、向阳村）；
7、兴盛乡（红旗村、兴盛村、新旗村、下金村、上黄村、下黄村、红星村、上金村、兴明村）</t>
  </si>
  <si>
    <t>对435名致富带头人开展综合素质培训，带动群众致富。</t>
  </si>
  <si>
    <t>城乡劳动力职业技能培训</t>
  </si>
  <si>
    <t>新民乡
泾河源镇
六盘山镇
黄花乡
大湾乡
兴盛乡
香水镇</t>
  </si>
  <si>
    <t>实施城乡劳动力职业技能培训860人。</t>
  </si>
  <si>
    <t xml:space="preserve">1、新民乡（西贤村、南庄村）；
2、泾河源镇（冶家村、河北村、泾光村、马家村、白面村）；
3、六盘山镇（周沟村）；
4、黄花乡（下胭村、胜利村、平凉庄村、店堡村、红土村）；
5、大湾乡（武坪村、苏堡村）；
6、兴盛乡（下金村、兴明村）；
7、香水镇（园子村、沙南村、新月村）
</t>
  </si>
  <si>
    <t>860人</t>
  </si>
  <si>
    <t>760人</t>
  </si>
  <si>
    <t>培训城乡劳动力中有就业能力和培训愿望的各类劳动者860人，培训后须取得培训合格证书或职业资格证书，掌握一技之长，增加家庭收入。</t>
  </si>
  <si>
    <t>沙塘流域综合治理</t>
  </si>
  <si>
    <t>治理沟道总长22.57公里，提高防洪减灾能力，对保障沟道沿线人民群众生命财产安全。</t>
  </si>
  <si>
    <t>对河道险工险段进行治理，减少塌岸带来的损失，恢复河道行洪能力，保障六盘山镇和大湾乡村庄、基本农田和其他基础设施标准内洪水的防洪安全，为改善河道生态环境和河道有序管理创造条件。为当地脱贫奠定坚实基础。受益人口涉及六盘山镇、大湾乡21500人。</t>
  </si>
  <si>
    <t>G344线至清水沟公路</t>
    <phoneticPr fontId="22" type="noConversion"/>
  </si>
  <si>
    <t>改建</t>
    <phoneticPr fontId="22" type="noConversion"/>
  </si>
  <si>
    <t>六盘山镇</t>
    <phoneticPr fontId="22" type="noConversion"/>
  </si>
  <si>
    <t>交通局</t>
    <phoneticPr fontId="22" type="noConversion"/>
  </si>
  <si>
    <t>泾河源镇至双疙瘩梁路基整修工程</t>
    <phoneticPr fontId="22" type="noConversion"/>
  </si>
  <si>
    <t>维修</t>
    <phoneticPr fontId="22" type="noConversion"/>
  </si>
  <si>
    <t>新建</t>
    <phoneticPr fontId="22" type="noConversion"/>
  </si>
  <si>
    <t>黄花乡</t>
    <phoneticPr fontId="22" type="noConversion"/>
  </si>
  <si>
    <t>黄花乡上胭村停车场建设项目</t>
    <phoneticPr fontId="22" type="noConversion"/>
  </si>
  <si>
    <t>六盘山镇（大庄村、太阳洼村、半个山村、杨庄村）</t>
    <phoneticPr fontId="22" type="noConversion"/>
  </si>
  <si>
    <t>黄花乡（上胭村）</t>
    <phoneticPr fontId="16" type="noConversion"/>
  </si>
  <si>
    <t>1、泾河源镇（涝池村、高峰村）；
2、新民乡（石咀村、马河滩、王家沟）</t>
    <phoneticPr fontId="16" type="noConversion"/>
  </si>
  <si>
    <t>改善出行条件。</t>
    <phoneticPr fontId="16" type="noConversion"/>
  </si>
  <si>
    <t>泾河源镇
新民乡</t>
    <phoneticPr fontId="22" type="noConversion"/>
  </si>
  <si>
    <t>修建公路10.9公里。</t>
    <phoneticPr fontId="22" type="noConversion"/>
  </si>
  <si>
    <t>整修路基14公里。</t>
    <phoneticPr fontId="22" type="noConversion"/>
  </si>
  <si>
    <t>新建停车场12000平方米。</t>
    <phoneticPr fontId="22" type="noConversion"/>
  </si>
  <si>
    <t>解决大型车辆停车难的问题。</t>
    <phoneticPr fontId="22" type="noConversion"/>
  </si>
  <si>
    <t>泾河源镇（白面村、河北村、泾光村、龙潭村、马家村、南庄村、王家村、冶家村、余家村）</t>
    <phoneticPr fontId="16" type="noConversion"/>
  </si>
  <si>
    <t>泾源县颉河生态治理工程</t>
    <phoneticPr fontId="16" type="noConversion"/>
  </si>
  <si>
    <t xml:space="preserve">大湾乡、六盘山镇
</t>
  </si>
  <si>
    <t>1、六盘山镇（什字村、周沟村 、刘沟村、杨庄村、五里村、农林村、蒿店村）；
2、大湾乡（尚坪村、何堡村、瓦亭村、武坪村、六盘村、中庄村、四沟村、大湾村）</t>
    <phoneticPr fontId="16" type="noConversion"/>
  </si>
  <si>
    <t>治理水土流失面积14.6km2，改善生态环境，整治农村环境，增加植被，使农村基础设施得到改善，生产交通便利，为当地脱贫奠定坚实基础。受益人口涉及三个行政村7210人。</t>
  </si>
  <si>
    <t>计划治理水土流失面积14.6km2</t>
  </si>
  <si>
    <t>黄花乡</t>
    <phoneticPr fontId="16" type="noConversion"/>
  </si>
  <si>
    <t>黄花乡（沙塘村）</t>
    <phoneticPr fontId="16" type="noConversion"/>
  </si>
  <si>
    <t>山洪灾害防治项目</t>
    <phoneticPr fontId="16" type="noConversion"/>
  </si>
  <si>
    <t>新建</t>
    <phoneticPr fontId="16" type="noConversion"/>
  </si>
  <si>
    <t>全县7个各乡镇105个行政村</t>
    <phoneticPr fontId="16" type="noConversion"/>
  </si>
  <si>
    <t>监测系统、预警系统、预警平台、群测预防系统</t>
    <phoneticPr fontId="16" type="noConversion"/>
  </si>
  <si>
    <t>水务局</t>
    <phoneticPr fontId="16" type="noConversion"/>
  </si>
  <si>
    <t>全县各行政村</t>
    <phoneticPr fontId="16" type="noConversion"/>
  </si>
  <si>
    <t>污水管网及处理设备</t>
    <phoneticPr fontId="22" type="noConversion"/>
  </si>
  <si>
    <t>建环局</t>
    <phoneticPr fontId="22" type="noConversion"/>
  </si>
  <si>
    <t>新民乡
泾河源镇
兴盛乡
香水镇
黄花乡
六盘山镇
大湾乡</t>
    <phoneticPr fontId="22" type="noConversion"/>
  </si>
  <si>
    <t>改善农村人居环境，受益人口47439人。</t>
    <phoneticPr fontId="22" type="noConversion"/>
  </si>
  <si>
    <t>大湾乡基础设施建设项目</t>
  </si>
  <si>
    <t>大湾乡（牛营村、大湾村、杨岭村、何堡村、尚坪村、董庄村、苏堡村）</t>
  </si>
  <si>
    <t>完善大湾乡相关村基础设施建设。</t>
    <phoneticPr fontId="16" type="noConversion"/>
  </si>
  <si>
    <t>道路边沟1990米、毛石护坡6720立方米。</t>
    <phoneticPr fontId="16" type="noConversion"/>
  </si>
  <si>
    <t>大湾乡
黄花乡
泾河源镇
六盘山镇
香水镇
新民乡
兴盛乡</t>
    <phoneticPr fontId="16" type="noConversion"/>
  </si>
  <si>
    <t>安装设备54套、铺设管网53105米，改厕467户，上下水井243个。</t>
    <phoneticPr fontId="22" type="noConversion"/>
  </si>
  <si>
    <t>续建</t>
    <phoneticPr fontId="22" type="noConversion"/>
  </si>
  <si>
    <t>新民乡
香水镇
黄花乡
六盘山镇
大湾乡</t>
    <phoneticPr fontId="22" type="noConversion"/>
  </si>
  <si>
    <t>改善农村人居环境，受益人口7506人。</t>
    <phoneticPr fontId="22" type="noConversion"/>
  </si>
  <si>
    <t>1、新民乡（马河滩村、石咀村、照明村、高家沟村）；
2、泾河源镇（余家村、北营村、泾光村、涝池村、南庄村、河北村）；
3、兴盛乡（红旗村、兴盛村、新旗村、下金村，上黄村）；
4、香水镇（园子村（香水小镇）、大庄村、暖水村、沙南村、杨家村、下桥村、下寺村）；
5、黄花乡（沙塘村、庙湾村、胜利村、华兴村、向阳村、下胭村）；
6、六盘山镇（周沟村、李庄村、五里村、刘沟村、马西坡村、半个山村）；
7、大湾乡（何堡村、六盘村、尚坪村）</t>
    <phoneticPr fontId="22" type="noConversion"/>
  </si>
  <si>
    <t>1、新民乡（王家沟村）；
2、香水镇（惠台村）；
3、黄花乡（红土村、平凉庄村）；
4、六盘山镇（杨庄村、什字村、蒿店村）；
5、大湾乡（四沟村、大湾村、董庄村）</t>
    <phoneticPr fontId="22" type="noConversion"/>
  </si>
  <si>
    <t>安装设备10套、铺设管网13000米，改厕245户。</t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</si>
</sst>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等线"/>
      <charset val="134"/>
    </font>
    <font>
      <sz val="10"/>
      <color rgb="FFFF0000"/>
      <name val="等线"/>
      <charset val="134"/>
    </font>
    <font>
      <sz val="11"/>
      <color indexed="10"/>
      <name val="等线"/>
      <charset val="134"/>
    </font>
    <font>
      <sz val="10"/>
      <color rgb="FFFF0000"/>
      <name val="宋体"/>
      <family val="3"/>
      <charset val="134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等线"/>
      <charset val="134"/>
    </font>
    <font>
      <vertAlign val="superscript"/>
      <sz val="10"/>
      <color theme="1"/>
      <name val="宋体"/>
      <family val="3"/>
      <charset val="134"/>
    </font>
    <font>
      <sz val="9"/>
      <name val="Tahoma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3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4" borderId="0" xfId="0" applyFill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</cellXfs>
  <cellStyles count="6">
    <cellStyle name="常规" xfId="0" builtinId="0"/>
    <cellStyle name="常规 11 10" xfId="2"/>
    <cellStyle name="常规 2" xfId="3"/>
    <cellStyle name="常规 2 2 2" xfId="1"/>
    <cellStyle name="常规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" defaultRowHeight="13.5"/>
  <cols>
    <col min="1" max="1" width="4.375" style="6" customWidth="1"/>
    <col min="2" max="2" width="12.875" customWidth="1"/>
    <col min="3" max="3" width="5.875" customWidth="1"/>
    <col min="4" max="4" width="8.125" style="6" customWidth="1"/>
    <col min="5" max="5" width="13" style="6" customWidth="1"/>
    <col min="6" max="6" width="19.75" customWidth="1"/>
    <col min="7" max="7" width="7.125" customWidth="1"/>
    <col min="8" max="8" width="32.5" style="12" customWidth="1"/>
    <col min="9" max="9" width="5.75" style="6" customWidth="1"/>
    <col min="10" max="10" width="8.25" style="6" customWidth="1"/>
    <col min="11" max="11" width="16.875" customWidth="1"/>
    <col min="12" max="12" width="5.375" customWidth="1"/>
  </cols>
  <sheetData>
    <row r="1" spans="1:12" ht="42" customHeight="1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7.25" customHeight="1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" customFormat="1" ht="38.25" customHeight="1">
      <c r="A3" s="20" t="s">
        <v>1</v>
      </c>
      <c r="B3" s="21" t="s">
        <v>2</v>
      </c>
      <c r="C3" s="21" t="s">
        <v>66</v>
      </c>
      <c r="D3" s="21" t="s">
        <v>3</v>
      </c>
      <c r="E3" s="21" t="s">
        <v>67</v>
      </c>
      <c r="F3" s="21" t="s">
        <v>68</v>
      </c>
      <c r="G3" s="21" t="s">
        <v>69</v>
      </c>
      <c r="H3" s="21" t="s">
        <v>4</v>
      </c>
      <c r="I3" s="21" t="s">
        <v>5</v>
      </c>
      <c r="J3" s="21" t="s">
        <v>6</v>
      </c>
      <c r="K3" s="21" t="s">
        <v>7</v>
      </c>
      <c r="L3" s="21" t="s">
        <v>8</v>
      </c>
    </row>
    <row r="4" spans="1:12" s="2" customFormat="1" ht="24.95" customHeight="1">
      <c r="A4" s="22"/>
      <c r="B4" s="22" t="s">
        <v>9</v>
      </c>
      <c r="C4" s="23"/>
      <c r="D4" s="22"/>
      <c r="E4" s="22">
        <f>E5+E47+E63+E71</f>
        <v>88186.915500000003</v>
      </c>
      <c r="F4" s="23"/>
      <c r="G4" s="23"/>
      <c r="H4" s="23"/>
      <c r="I4" s="22"/>
      <c r="J4" s="22"/>
      <c r="K4" s="23"/>
      <c r="L4" s="23"/>
    </row>
    <row r="5" spans="1:12" s="3" customFormat="1" ht="36" customHeight="1">
      <c r="A5" s="24" t="s">
        <v>10</v>
      </c>
      <c r="B5" s="25" t="s">
        <v>11</v>
      </c>
      <c r="C5" s="26"/>
      <c r="D5" s="24"/>
      <c r="E5" s="24">
        <f>SUM(E6:E46)</f>
        <v>73897.645000000004</v>
      </c>
      <c r="F5" s="26"/>
      <c r="G5" s="26"/>
      <c r="H5" s="26"/>
      <c r="I5" s="24"/>
      <c r="J5" s="24"/>
      <c r="K5" s="26"/>
      <c r="L5" s="26"/>
    </row>
    <row r="6" spans="1:12" ht="192" customHeight="1">
      <c r="A6" s="17">
        <v>1</v>
      </c>
      <c r="B6" s="15" t="s">
        <v>70</v>
      </c>
      <c r="C6" s="13" t="s">
        <v>15</v>
      </c>
      <c r="D6" s="17" t="s">
        <v>12</v>
      </c>
      <c r="E6" s="13">
        <v>10056.14</v>
      </c>
      <c r="F6" s="15" t="s">
        <v>71</v>
      </c>
      <c r="G6" s="13" t="s">
        <v>13</v>
      </c>
      <c r="H6" s="16" t="s">
        <v>306</v>
      </c>
      <c r="I6" s="13">
        <v>9242</v>
      </c>
      <c r="J6" s="13">
        <v>1751</v>
      </c>
      <c r="K6" s="14" t="s">
        <v>72</v>
      </c>
      <c r="L6" s="13"/>
    </row>
    <row r="7" spans="1:12" s="5" customFormat="1" ht="149.25" customHeight="1">
      <c r="A7" s="17">
        <v>2</v>
      </c>
      <c r="B7" s="15" t="s">
        <v>307</v>
      </c>
      <c r="C7" s="13" t="s">
        <v>15</v>
      </c>
      <c r="D7" s="17" t="s">
        <v>308</v>
      </c>
      <c r="E7" s="13">
        <v>2665</v>
      </c>
      <c r="F7" s="15" t="s">
        <v>287</v>
      </c>
      <c r="G7" s="13" t="s">
        <v>13</v>
      </c>
      <c r="H7" s="16" t="s">
        <v>309</v>
      </c>
      <c r="I7" s="13">
        <v>21500</v>
      </c>
      <c r="J7" s="13">
        <v>5600</v>
      </c>
      <c r="K7" s="14" t="s">
        <v>286</v>
      </c>
      <c r="L7" s="13"/>
    </row>
    <row r="8" spans="1:12" ht="115.5" customHeight="1">
      <c r="A8" s="17">
        <v>3</v>
      </c>
      <c r="B8" s="15" t="s">
        <v>73</v>
      </c>
      <c r="C8" s="13" t="s">
        <v>15</v>
      </c>
      <c r="D8" s="17" t="s">
        <v>21</v>
      </c>
      <c r="E8" s="13">
        <v>880</v>
      </c>
      <c r="F8" s="15" t="s">
        <v>74</v>
      </c>
      <c r="G8" s="13" t="s">
        <v>13</v>
      </c>
      <c r="H8" s="16" t="s">
        <v>75</v>
      </c>
      <c r="I8" s="13">
        <v>1140</v>
      </c>
      <c r="J8" s="13">
        <v>172</v>
      </c>
      <c r="K8" s="14" t="s">
        <v>76</v>
      </c>
      <c r="L8" s="13"/>
    </row>
    <row r="9" spans="1:12" ht="109.5" customHeight="1">
      <c r="A9" s="17">
        <v>4</v>
      </c>
      <c r="B9" s="15" t="s">
        <v>77</v>
      </c>
      <c r="C9" s="13" t="s">
        <v>15</v>
      </c>
      <c r="D9" s="17" t="s">
        <v>17</v>
      </c>
      <c r="E9" s="13">
        <v>918</v>
      </c>
      <c r="F9" s="15" t="s">
        <v>78</v>
      </c>
      <c r="G9" s="13" t="s">
        <v>13</v>
      </c>
      <c r="H9" s="16" t="s">
        <v>79</v>
      </c>
      <c r="I9" s="13">
        <v>1081</v>
      </c>
      <c r="J9" s="13">
        <v>393</v>
      </c>
      <c r="K9" s="14" t="s">
        <v>80</v>
      </c>
      <c r="L9" s="13"/>
    </row>
    <row r="10" spans="1:12" s="5" customFormat="1" ht="102" customHeight="1">
      <c r="A10" s="17">
        <v>5</v>
      </c>
      <c r="B10" s="15" t="s">
        <v>285</v>
      </c>
      <c r="C10" s="13" t="s">
        <v>15</v>
      </c>
      <c r="D10" s="17" t="s">
        <v>312</v>
      </c>
      <c r="E10" s="13">
        <v>876</v>
      </c>
      <c r="F10" s="15" t="s">
        <v>310</v>
      </c>
      <c r="G10" s="13" t="s">
        <v>13</v>
      </c>
      <c r="H10" s="16" t="s">
        <v>313</v>
      </c>
      <c r="I10" s="13">
        <v>721</v>
      </c>
      <c r="J10" s="13">
        <v>186</v>
      </c>
      <c r="K10" s="14" t="s">
        <v>311</v>
      </c>
      <c r="L10" s="13"/>
    </row>
    <row r="11" spans="1:12" ht="94.5" customHeight="1">
      <c r="A11" s="17">
        <v>6</v>
      </c>
      <c r="B11" s="15" t="s">
        <v>81</v>
      </c>
      <c r="C11" s="13" t="s">
        <v>15</v>
      </c>
      <c r="D11" s="17" t="s">
        <v>18</v>
      </c>
      <c r="E11" s="13">
        <v>784</v>
      </c>
      <c r="F11" s="15" t="s">
        <v>82</v>
      </c>
      <c r="G11" s="13" t="s">
        <v>13</v>
      </c>
      <c r="H11" s="16" t="s">
        <v>83</v>
      </c>
      <c r="I11" s="13">
        <v>1094</v>
      </c>
      <c r="J11" s="13">
        <v>256</v>
      </c>
      <c r="K11" s="14" t="s">
        <v>84</v>
      </c>
      <c r="L11" s="13"/>
    </row>
    <row r="12" spans="1:12" ht="325.5" customHeight="1">
      <c r="A12" s="17">
        <v>7</v>
      </c>
      <c r="B12" s="15" t="s">
        <v>85</v>
      </c>
      <c r="C12" s="13" t="s">
        <v>15</v>
      </c>
      <c r="D12" s="17" t="s">
        <v>86</v>
      </c>
      <c r="E12" s="13">
        <v>12000</v>
      </c>
      <c r="F12" s="15" t="s">
        <v>87</v>
      </c>
      <c r="G12" s="13" t="s">
        <v>13</v>
      </c>
      <c r="H12" s="16" t="s">
        <v>88</v>
      </c>
      <c r="I12" s="13">
        <v>108612</v>
      </c>
      <c r="J12" s="13">
        <v>19640</v>
      </c>
      <c r="K12" s="14" t="s">
        <v>89</v>
      </c>
      <c r="L12" s="13"/>
    </row>
    <row r="13" spans="1:12" s="5" customFormat="1" ht="78" customHeight="1">
      <c r="A13" s="17">
        <v>8</v>
      </c>
      <c r="B13" s="15" t="s">
        <v>314</v>
      </c>
      <c r="C13" s="13" t="s">
        <v>315</v>
      </c>
      <c r="D13" s="17" t="s">
        <v>316</v>
      </c>
      <c r="E13" s="13">
        <v>205</v>
      </c>
      <c r="F13" s="15" t="s">
        <v>317</v>
      </c>
      <c r="G13" s="13" t="s">
        <v>318</v>
      </c>
      <c r="H13" s="16" t="s">
        <v>319</v>
      </c>
      <c r="I13" s="13">
        <v>108612</v>
      </c>
      <c r="J13" s="13">
        <v>19640</v>
      </c>
      <c r="K13" s="14"/>
      <c r="L13" s="13"/>
    </row>
    <row r="14" spans="1:12" s="7" customFormat="1" ht="34.5" customHeight="1">
      <c r="A14" s="17">
        <v>9</v>
      </c>
      <c r="B14" s="15" t="s">
        <v>90</v>
      </c>
      <c r="C14" s="13" t="s">
        <v>14</v>
      </c>
      <c r="D14" s="17" t="s">
        <v>19</v>
      </c>
      <c r="E14" s="13">
        <v>867</v>
      </c>
      <c r="F14" s="15" t="s">
        <v>91</v>
      </c>
      <c r="G14" s="13" t="s">
        <v>25</v>
      </c>
      <c r="H14" s="16" t="s">
        <v>92</v>
      </c>
      <c r="I14" s="13">
        <v>3569</v>
      </c>
      <c r="J14" s="13">
        <v>1506</v>
      </c>
      <c r="K14" s="14" t="s">
        <v>26</v>
      </c>
      <c r="L14" s="13"/>
    </row>
    <row r="15" spans="1:12" s="7" customFormat="1" ht="30.75" customHeight="1">
      <c r="A15" s="17">
        <v>10</v>
      </c>
      <c r="B15" s="15" t="s">
        <v>93</v>
      </c>
      <c r="C15" s="13" t="s">
        <v>14</v>
      </c>
      <c r="D15" s="17" t="s">
        <v>18</v>
      </c>
      <c r="E15" s="13">
        <v>1320</v>
      </c>
      <c r="F15" s="15" t="s">
        <v>94</v>
      </c>
      <c r="G15" s="13" t="s">
        <v>25</v>
      </c>
      <c r="H15" s="16" t="s">
        <v>95</v>
      </c>
      <c r="I15" s="13">
        <v>1442</v>
      </c>
      <c r="J15" s="13">
        <v>396</v>
      </c>
      <c r="K15" s="14" t="s">
        <v>26</v>
      </c>
      <c r="L15" s="13"/>
    </row>
    <row r="16" spans="1:12" s="7" customFormat="1" ht="34.5" customHeight="1">
      <c r="A16" s="17">
        <v>11</v>
      </c>
      <c r="B16" s="15" t="s">
        <v>96</v>
      </c>
      <c r="C16" s="13" t="s">
        <v>14</v>
      </c>
      <c r="D16" s="17" t="s">
        <v>97</v>
      </c>
      <c r="E16" s="13">
        <v>900</v>
      </c>
      <c r="F16" s="15" t="s">
        <v>98</v>
      </c>
      <c r="G16" s="13" t="s">
        <v>25</v>
      </c>
      <c r="H16" s="16" t="s">
        <v>99</v>
      </c>
      <c r="I16" s="13">
        <v>3301</v>
      </c>
      <c r="J16" s="13">
        <v>950</v>
      </c>
      <c r="K16" s="14" t="s">
        <v>26</v>
      </c>
      <c r="L16" s="13"/>
    </row>
    <row r="17" spans="1:12" s="7" customFormat="1" ht="33.75" customHeight="1">
      <c r="A17" s="17">
        <v>12</v>
      </c>
      <c r="B17" s="15" t="s">
        <v>100</v>
      </c>
      <c r="C17" s="13" t="s">
        <v>14</v>
      </c>
      <c r="D17" s="17" t="s">
        <v>12</v>
      </c>
      <c r="E17" s="13">
        <v>960</v>
      </c>
      <c r="F17" s="15" t="s">
        <v>101</v>
      </c>
      <c r="G17" s="13" t="s">
        <v>25</v>
      </c>
      <c r="H17" s="16" t="s">
        <v>102</v>
      </c>
      <c r="I17" s="13">
        <v>1272</v>
      </c>
      <c r="J17" s="13">
        <v>508</v>
      </c>
      <c r="K17" s="14" t="s">
        <v>26</v>
      </c>
      <c r="L17" s="13"/>
    </row>
    <row r="18" spans="1:12" s="7" customFormat="1" ht="33.75" customHeight="1">
      <c r="A18" s="17">
        <v>13</v>
      </c>
      <c r="B18" s="15" t="s">
        <v>103</v>
      </c>
      <c r="C18" s="13" t="s">
        <v>14</v>
      </c>
      <c r="D18" s="17" t="s">
        <v>104</v>
      </c>
      <c r="E18" s="13">
        <v>4330</v>
      </c>
      <c r="F18" s="15" t="s">
        <v>105</v>
      </c>
      <c r="G18" s="13" t="s">
        <v>25</v>
      </c>
      <c r="H18" s="16" t="s">
        <v>106</v>
      </c>
      <c r="I18" s="13">
        <v>1355</v>
      </c>
      <c r="J18" s="13">
        <v>365</v>
      </c>
      <c r="K18" s="14" t="s">
        <v>26</v>
      </c>
      <c r="L18" s="13"/>
    </row>
    <row r="19" spans="1:12" s="7" customFormat="1" ht="33" customHeight="1">
      <c r="A19" s="17">
        <v>14</v>
      </c>
      <c r="B19" s="15" t="s">
        <v>107</v>
      </c>
      <c r="C19" s="13" t="s">
        <v>14</v>
      </c>
      <c r="D19" s="17" t="s">
        <v>19</v>
      </c>
      <c r="E19" s="13">
        <v>525</v>
      </c>
      <c r="F19" s="15" t="s">
        <v>108</v>
      </c>
      <c r="G19" s="13" t="s">
        <v>25</v>
      </c>
      <c r="H19" s="16" t="s">
        <v>109</v>
      </c>
      <c r="I19" s="13">
        <v>1581</v>
      </c>
      <c r="J19" s="13">
        <v>364</v>
      </c>
      <c r="K19" s="14" t="s">
        <v>26</v>
      </c>
      <c r="L19" s="13"/>
    </row>
    <row r="20" spans="1:12" s="7" customFormat="1" ht="33" customHeight="1">
      <c r="A20" s="17">
        <v>15</v>
      </c>
      <c r="B20" s="15" t="s">
        <v>110</v>
      </c>
      <c r="C20" s="13" t="s">
        <v>14</v>
      </c>
      <c r="D20" s="17" t="s">
        <v>16</v>
      </c>
      <c r="E20" s="13">
        <v>1950</v>
      </c>
      <c r="F20" s="15" t="s">
        <v>111</v>
      </c>
      <c r="G20" s="13" t="s">
        <v>25</v>
      </c>
      <c r="H20" s="16" t="s">
        <v>112</v>
      </c>
      <c r="I20" s="13">
        <v>1580</v>
      </c>
      <c r="J20" s="13">
        <v>558</v>
      </c>
      <c r="K20" s="14" t="s">
        <v>26</v>
      </c>
      <c r="L20" s="13"/>
    </row>
    <row r="21" spans="1:12" s="7" customFormat="1" ht="29.25" customHeight="1">
      <c r="A21" s="17">
        <v>16</v>
      </c>
      <c r="B21" s="15" t="s">
        <v>113</v>
      </c>
      <c r="C21" s="13" t="s">
        <v>14</v>
      </c>
      <c r="D21" s="17" t="s">
        <v>17</v>
      </c>
      <c r="E21" s="13">
        <v>240</v>
      </c>
      <c r="F21" s="15" t="s">
        <v>114</v>
      </c>
      <c r="G21" s="13" t="s">
        <v>25</v>
      </c>
      <c r="H21" s="16" t="s">
        <v>17</v>
      </c>
      <c r="I21" s="13"/>
      <c r="J21" s="13"/>
      <c r="K21" s="14" t="s">
        <v>26</v>
      </c>
      <c r="L21" s="13"/>
    </row>
    <row r="22" spans="1:12" s="7" customFormat="1" ht="41.25" customHeight="1">
      <c r="A22" s="17">
        <v>17</v>
      </c>
      <c r="B22" s="15" t="s">
        <v>115</v>
      </c>
      <c r="C22" s="13" t="s">
        <v>14</v>
      </c>
      <c r="D22" s="17" t="s">
        <v>23</v>
      </c>
      <c r="E22" s="13">
        <v>430</v>
      </c>
      <c r="F22" s="15" t="s">
        <v>91</v>
      </c>
      <c r="G22" s="13" t="s">
        <v>25</v>
      </c>
      <c r="H22" s="16" t="s">
        <v>24</v>
      </c>
      <c r="I22" s="13">
        <v>3124</v>
      </c>
      <c r="J22" s="13">
        <v>1015</v>
      </c>
      <c r="K22" s="14" t="s">
        <v>26</v>
      </c>
      <c r="L22" s="13"/>
    </row>
    <row r="23" spans="1:12" s="7" customFormat="1" ht="82.5" customHeight="1">
      <c r="A23" s="17">
        <v>18</v>
      </c>
      <c r="B23" s="15" t="s">
        <v>116</v>
      </c>
      <c r="C23" s="13" t="s">
        <v>15</v>
      </c>
      <c r="D23" s="17" t="s">
        <v>117</v>
      </c>
      <c r="E23" s="13">
        <v>600</v>
      </c>
      <c r="F23" s="15" t="s">
        <v>118</v>
      </c>
      <c r="G23" s="13" t="s">
        <v>25</v>
      </c>
      <c r="H23" s="16" t="s">
        <v>119</v>
      </c>
      <c r="I23" s="13">
        <v>1064</v>
      </c>
      <c r="J23" s="13">
        <v>576</v>
      </c>
      <c r="K23" s="14" t="s">
        <v>26</v>
      </c>
      <c r="L23" s="13"/>
    </row>
    <row r="24" spans="1:12" s="7" customFormat="1" ht="201" customHeight="1">
      <c r="A24" s="17">
        <v>19</v>
      </c>
      <c r="B24" s="15" t="s">
        <v>120</v>
      </c>
      <c r="C24" s="13" t="s">
        <v>15</v>
      </c>
      <c r="D24" s="17" t="s">
        <v>121</v>
      </c>
      <c r="E24" s="13">
        <v>1146.48</v>
      </c>
      <c r="F24" s="15" t="s">
        <v>122</v>
      </c>
      <c r="G24" s="13" t="s">
        <v>25</v>
      </c>
      <c r="H24" s="16" t="s">
        <v>123</v>
      </c>
      <c r="I24" s="13">
        <v>5422</v>
      </c>
      <c r="J24" s="13">
        <v>1657</v>
      </c>
      <c r="K24" s="14" t="s">
        <v>26</v>
      </c>
      <c r="L24" s="13"/>
    </row>
    <row r="25" spans="1:12" s="18" customFormat="1" ht="53.25" customHeight="1">
      <c r="A25" s="17">
        <v>20</v>
      </c>
      <c r="B25" s="15" t="s">
        <v>124</v>
      </c>
      <c r="C25" s="13" t="s">
        <v>14</v>
      </c>
      <c r="D25" s="17" t="s">
        <v>125</v>
      </c>
      <c r="E25" s="13">
        <v>11313</v>
      </c>
      <c r="F25" s="15" t="s">
        <v>126</v>
      </c>
      <c r="G25" s="13" t="s">
        <v>25</v>
      </c>
      <c r="H25" s="16" t="s">
        <v>127</v>
      </c>
      <c r="I25" s="13">
        <v>14155</v>
      </c>
      <c r="J25" s="13">
        <v>4032</v>
      </c>
      <c r="K25" s="14" t="s">
        <v>26</v>
      </c>
      <c r="L25" s="13"/>
    </row>
    <row r="26" spans="1:12" s="18" customFormat="1" ht="49.5" customHeight="1">
      <c r="A26" s="17">
        <v>21</v>
      </c>
      <c r="B26" s="15" t="s">
        <v>288</v>
      </c>
      <c r="C26" s="13" t="s">
        <v>289</v>
      </c>
      <c r="D26" s="17" t="s">
        <v>290</v>
      </c>
      <c r="E26" s="13">
        <v>978</v>
      </c>
      <c r="F26" s="15" t="s">
        <v>302</v>
      </c>
      <c r="G26" s="13" t="s">
        <v>291</v>
      </c>
      <c r="H26" s="16" t="s">
        <v>297</v>
      </c>
      <c r="I26" s="13">
        <v>2524</v>
      </c>
      <c r="J26" s="13">
        <v>814</v>
      </c>
      <c r="K26" s="14" t="s">
        <v>300</v>
      </c>
      <c r="L26" s="13"/>
    </row>
    <row r="27" spans="1:12" s="18" customFormat="1" ht="47.25" customHeight="1">
      <c r="A27" s="17">
        <v>22</v>
      </c>
      <c r="B27" s="15" t="s">
        <v>292</v>
      </c>
      <c r="C27" s="13" t="s">
        <v>293</v>
      </c>
      <c r="D27" s="17" t="s">
        <v>301</v>
      </c>
      <c r="E27" s="13">
        <v>180</v>
      </c>
      <c r="F27" s="15" t="s">
        <v>303</v>
      </c>
      <c r="G27" s="13" t="s">
        <v>291</v>
      </c>
      <c r="H27" s="16" t="s">
        <v>299</v>
      </c>
      <c r="I27" s="13">
        <v>6488</v>
      </c>
      <c r="J27" s="13">
        <v>2122</v>
      </c>
      <c r="K27" s="14" t="s">
        <v>300</v>
      </c>
      <c r="L27" s="13"/>
    </row>
    <row r="28" spans="1:12" s="7" customFormat="1" ht="45.75" customHeight="1">
      <c r="A28" s="17">
        <v>23</v>
      </c>
      <c r="B28" s="15" t="s">
        <v>296</v>
      </c>
      <c r="C28" s="13" t="s">
        <v>294</v>
      </c>
      <c r="D28" s="17" t="s">
        <v>295</v>
      </c>
      <c r="E28" s="13">
        <v>200</v>
      </c>
      <c r="F28" s="15" t="s">
        <v>304</v>
      </c>
      <c r="G28" s="13" t="s">
        <v>291</v>
      </c>
      <c r="H28" s="16" t="s">
        <v>298</v>
      </c>
      <c r="I28" s="13">
        <v>642</v>
      </c>
      <c r="J28" s="13">
        <v>237</v>
      </c>
      <c r="K28" s="14" t="s">
        <v>305</v>
      </c>
      <c r="L28" s="13"/>
    </row>
    <row r="29" spans="1:12" s="19" customFormat="1" ht="163.5" customHeight="1">
      <c r="A29" s="17">
        <v>24</v>
      </c>
      <c r="B29" s="15" t="s">
        <v>320</v>
      </c>
      <c r="C29" s="13" t="s">
        <v>294</v>
      </c>
      <c r="D29" s="17" t="s">
        <v>322</v>
      </c>
      <c r="E29" s="13">
        <v>11700</v>
      </c>
      <c r="F29" s="15" t="s">
        <v>329</v>
      </c>
      <c r="G29" s="13" t="s">
        <v>321</v>
      </c>
      <c r="H29" s="16" t="s">
        <v>333</v>
      </c>
      <c r="I29" s="13">
        <v>47439</v>
      </c>
      <c r="J29" s="13">
        <v>16188</v>
      </c>
      <c r="K29" s="14" t="s">
        <v>323</v>
      </c>
      <c r="L29" s="13"/>
    </row>
    <row r="30" spans="1:12" ht="88.5" customHeight="1">
      <c r="A30" s="17">
        <v>25</v>
      </c>
      <c r="B30" s="15" t="s">
        <v>320</v>
      </c>
      <c r="C30" s="13" t="s">
        <v>330</v>
      </c>
      <c r="D30" s="17" t="s">
        <v>331</v>
      </c>
      <c r="E30" s="13">
        <v>1400</v>
      </c>
      <c r="F30" s="15" t="s">
        <v>335</v>
      </c>
      <c r="G30" s="13" t="s">
        <v>321</v>
      </c>
      <c r="H30" s="16" t="s">
        <v>334</v>
      </c>
      <c r="I30" s="13">
        <v>7506</v>
      </c>
      <c r="J30" s="13">
        <v>4172</v>
      </c>
      <c r="K30" s="14" t="s">
        <v>332</v>
      </c>
      <c r="L30" s="13"/>
    </row>
    <row r="31" spans="1:12" s="5" customFormat="1" ht="56.25">
      <c r="A31" s="17">
        <v>26</v>
      </c>
      <c r="B31" s="15" t="s">
        <v>128</v>
      </c>
      <c r="C31" s="13" t="s">
        <v>15</v>
      </c>
      <c r="D31" s="17" t="s">
        <v>16</v>
      </c>
      <c r="E31" s="13">
        <v>78</v>
      </c>
      <c r="F31" s="15" t="s">
        <v>129</v>
      </c>
      <c r="G31" s="13" t="s">
        <v>16</v>
      </c>
      <c r="H31" s="16" t="s">
        <v>130</v>
      </c>
      <c r="I31" s="13">
        <v>13379</v>
      </c>
      <c r="J31" s="13">
        <v>4192</v>
      </c>
      <c r="K31" s="14" t="s">
        <v>131</v>
      </c>
      <c r="L31" s="13"/>
    </row>
    <row r="32" spans="1:12" s="5" customFormat="1" ht="38.25" customHeight="1">
      <c r="A32" s="17">
        <v>27</v>
      </c>
      <c r="B32" s="15" t="s">
        <v>132</v>
      </c>
      <c r="C32" s="13" t="s">
        <v>15</v>
      </c>
      <c r="D32" s="17" t="s">
        <v>16</v>
      </c>
      <c r="E32" s="13">
        <v>295.8</v>
      </c>
      <c r="F32" s="15" t="s">
        <v>133</v>
      </c>
      <c r="G32" s="13" t="s">
        <v>16</v>
      </c>
      <c r="H32" s="16" t="s">
        <v>134</v>
      </c>
      <c r="I32" s="13">
        <v>10042</v>
      </c>
      <c r="J32" s="13">
        <v>3476</v>
      </c>
      <c r="K32" s="14" t="s">
        <v>135</v>
      </c>
      <c r="L32" s="13"/>
    </row>
    <row r="33" spans="1:12" s="5" customFormat="1" ht="62.25" customHeight="1">
      <c r="A33" s="17">
        <v>28</v>
      </c>
      <c r="B33" s="15" t="s">
        <v>136</v>
      </c>
      <c r="C33" s="13" t="s">
        <v>15</v>
      </c>
      <c r="D33" s="17" t="s">
        <v>16</v>
      </c>
      <c r="E33" s="13">
        <v>164.535</v>
      </c>
      <c r="F33" s="15" t="s">
        <v>137</v>
      </c>
      <c r="G33" s="13" t="s">
        <v>16</v>
      </c>
      <c r="H33" s="16" t="s">
        <v>138</v>
      </c>
      <c r="I33" s="13">
        <v>13015</v>
      </c>
      <c r="J33" s="13">
        <v>3891</v>
      </c>
      <c r="K33" s="14" t="s">
        <v>135</v>
      </c>
      <c r="L33" s="13"/>
    </row>
    <row r="34" spans="1:12" s="5" customFormat="1" ht="57" customHeight="1">
      <c r="A34" s="17">
        <v>29</v>
      </c>
      <c r="B34" s="15" t="s">
        <v>139</v>
      </c>
      <c r="C34" s="13" t="s">
        <v>15</v>
      </c>
      <c r="D34" s="17" t="s">
        <v>16</v>
      </c>
      <c r="E34" s="13">
        <v>324</v>
      </c>
      <c r="F34" s="15" t="s">
        <v>140</v>
      </c>
      <c r="G34" s="13" t="s">
        <v>16</v>
      </c>
      <c r="H34" s="16" t="s">
        <v>141</v>
      </c>
      <c r="I34" s="13">
        <v>12790</v>
      </c>
      <c r="J34" s="13">
        <v>4001</v>
      </c>
      <c r="K34" s="14" t="s">
        <v>135</v>
      </c>
      <c r="L34" s="13"/>
    </row>
    <row r="35" spans="1:12" s="5" customFormat="1" ht="43.5" customHeight="1">
      <c r="A35" s="17">
        <v>30</v>
      </c>
      <c r="B35" s="15" t="s">
        <v>142</v>
      </c>
      <c r="C35" s="13" t="s">
        <v>15</v>
      </c>
      <c r="D35" s="17" t="s">
        <v>16</v>
      </c>
      <c r="E35" s="13">
        <v>330</v>
      </c>
      <c r="F35" s="15" t="s">
        <v>143</v>
      </c>
      <c r="G35" s="13" t="s">
        <v>16</v>
      </c>
      <c r="H35" s="16" t="s">
        <v>144</v>
      </c>
      <c r="I35" s="13">
        <v>8329</v>
      </c>
      <c r="J35" s="13">
        <v>2438</v>
      </c>
      <c r="K35" s="14" t="s">
        <v>145</v>
      </c>
      <c r="L35" s="13"/>
    </row>
    <row r="36" spans="1:12" s="5" customFormat="1" ht="51" customHeight="1">
      <c r="A36" s="17">
        <v>31</v>
      </c>
      <c r="B36" s="15" t="s">
        <v>146</v>
      </c>
      <c r="C36" s="13" t="s">
        <v>15</v>
      </c>
      <c r="D36" s="17" t="s">
        <v>16</v>
      </c>
      <c r="E36" s="13">
        <v>9</v>
      </c>
      <c r="F36" s="15" t="s">
        <v>147</v>
      </c>
      <c r="G36" s="13" t="s">
        <v>16</v>
      </c>
      <c r="H36" s="16" t="s">
        <v>148</v>
      </c>
      <c r="I36" s="13">
        <v>5473</v>
      </c>
      <c r="J36" s="13">
        <v>1290</v>
      </c>
      <c r="K36" s="14" t="s">
        <v>149</v>
      </c>
      <c r="L36" s="13"/>
    </row>
    <row r="37" spans="1:12" ht="45.75" customHeight="1">
      <c r="A37" s="17">
        <v>32</v>
      </c>
      <c r="B37" s="15" t="s">
        <v>150</v>
      </c>
      <c r="C37" s="13" t="s">
        <v>15</v>
      </c>
      <c r="D37" s="17" t="s">
        <v>16</v>
      </c>
      <c r="E37" s="13">
        <v>24</v>
      </c>
      <c r="F37" s="15" t="s">
        <v>151</v>
      </c>
      <c r="G37" s="13" t="s">
        <v>16</v>
      </c>
      <c r="H37" s="16" t="s">
        <v>152</v>
      </c>
      <c r="I37" s="13">
        <v>1157</v>
      </c>
      <c r="J37" s="13">
        <v>477</v>
      </c>
      <c r="K37" s="14" t="s">
        <v>153</v>
      </c>
      <c r="L37" s="13"/>
    </row>
    <row r="38" spans="1:12" s="4" customFormat="1" ht="52.5" customHeight="1">
      <c r="A38" s="17">
        <v>33</v>
      </c>
      <c r="B38" s="15" t="s">
        <v>154</v>
      </c>
      <c r="C38" s="13" t="s">
        <v>15</v>
      </c>
      <c r="D38" s="17" t="s">
        <v>12</v>
      </c>
      <c r="E38" s="13">
        <v>248.91</v>
      </c>
      <c r="F38" s="15" t="s">
        <v>155</v>
      </c>
      <c r="G38" s="13" t="s">
        <v>12</v>
      </c>
      <c r="H38" s="16" t="s">
        <v>156</v>
      </c>
      <c r="I38" s="13">
        <v>1412</v>
      </c>
      <c r="J38" s="13">
        <v>477</v>
      </c>
      <c r="K38" s="14" t="s">
        <v>157</v>
      </c>
      <c r="L38" s="13"/>
    </row>
    <row r="39" spans="1:12" s="4" customFormat="1" ht="36" customHeight="1">
      <c r="A39" s="17">
        <v>34</v>
      </c>
      <c r="B39" s="15" t="s">
        <v>158</v>
      </c>
      <c r="C39" s="13" t="s">
        <v>15</v>
      </c>
      <c r="D39" s="17" t="s">
        <v>23</v>
      </c>
      <c r="E39" s="13">
        <v>33</v>
      </c>
      <c r="F39" s="15" t="s">
        <v>159</v>
      </c>
      <c r="G39" s="13" t="s">
        <v>23</v>
      </c>
      <c r="H39" s="16" t="s">
        <v>160</v>
      </c>
      <c r="I39" s="13">
        <v>10504</v>
      </c>
      <c r="J39" s="13">
        <v>3545</v>
      </c>
      <c r="K39" s="14" t="s">
        <v>161</v>
      </c>
      <c r="L39" s="13"/>
    </row>
    <row r="40" spans="1:12" s="4" customFormat="1" ht="41.25" customHeight="1">
      <c r="A40" s="17">
        <v>35</v>
      </c>
      <c r="B40" s="15" t="s">
        <v>162</v>
      </c>
      <c r="C40" s="13" t="s">
        <v>15</v>
      </c>
      <c r="D40" s="17" t="s">
        <v>23</v>
      </c>
      <c r="E40" s="13">
        <v>29.5</v>
      </c>
      <c r="F40" s="15" t="s">
        <v>163</v>
      </c>
      <c r="G40" s="13" t="s">
        <v>23</v>
      </c>
      <c r="H40" s="16" t="s">
        <v>164</v>
      </c>
      <c r="I40" s="13">
        <v>5240</v>
      </c>
      <c r="J40" s="13">
        <v>1481</v>
      </c>
      <c r="K40" s="14" t="s">
        <v>22</v>
      </c>
      <c r="L40" s="13"/>
    </row>
    <row r="41" spans="1:12" s="4" customFormat="1" ht="84" customHeight="1">
      <c r="A41" s="17">
        <v>36</v>
      </c>
      <c r="B41" s="15" t="s">
        <v>116</v>
      </c>
      <c r="C41" s="13" t="s">
        <v>15</v>
      </c>
      <c r="D41" s="17" t="s">
        <v>23</v>
      </c>
      <c r="E41" s="13">
        <v>8.67</v>
      </c>
      <c r="F41" s="15" t="s">
        <v>165</v>
      </c>
      <c r="G41" s="13" t="s">
        <v>23</v>
      </c>
      <c r="H41" s="16" t="s">
        <v>160</v>
      </c>
      <c r="I41" s="13">
        <v>7351</v>
      </c>
      <c r="J41" s="13">
        <v>2054</v>
      </c>
      <c r="K41" s="14" t="s">
        <v>166</v>
      </c>
      <c r="L41" s="13"/>
    </row>
    <row r="42" spans="1:12" s="4" customFormat="1" ht="45.75" customHeight="1">
      <c r="A42" s="17">
        <v>37</v>
      </c>
      <c r="B42" s="15" t="s">
        <v>167</v>
      </c>
      <c r="C42" s="13" t="s">
        <v>15</v>
      </c>
      <c r="D42" s="17" t="s">
        <v>168</v>
      </c>
      <c r="E42" s="13">
        <v>300</v>
      </c>
      <c r="F42" s="15" t="s">
        <v>169</v>
      </c>
      <c r="G42" s="13" t="s">
        <v>23</v>
      </c>
      <c r="H42" s="16" t="s">
        <v>170</v>
      </c>
      <c r="I42" s="13">
        <v>860</v>
      </c>
      <c r="J42" s="13">
        <v>186</v>
      </c>
      <c r="K42" s="14" t="s">
        <v>171</v>
      </c>
      <c r="L42" s="13"/>
    </row>
    <row r="43" spans="1:12" s="8" customFormat="1" ht="46.5" customHeight="1">
      <c r="A43" s="17">
        <v>38</v>
      </c>
      <c r="B43" s="15" t="s">
        <v>172</v>
      </c>
      <c r="C43" s="13" t="s">
        <v>15</v>
      </c>
      <c r="D43" s="17" t="s">
        <v>173</v>
      </c>
      <c r="E43" s="13">
        <v>20</v>
      </c>
      <c r="F43" s="15" t="s">
        <v>174</v>
      </c>
      <c r="G43" s="13" t="s">
        <v>23</v>
      </c>
      <c r="H43" s="16" t="s">
        <v>175</v>
      </c>
      <c r="I43" s="13">
        <v>470</v>
      </c>
      <c r="J43" s="13">
        <v>210</v>
      </c>
      <c r="K43" s="14" t="s">
        <v>171</v>
      </c>
      <c r="L43" s="13"/>
    </row>
    <row r="44" spans="1:12" s="8" customFormat="1" ht="167.25" customHeight="1">
      <c r="A44" s="17">
        <v>39</v>
      </c>
      <c r="B44" s="15" t="s">
        <v>176</v>
      </c>
      <c r="C44" s="13" t="s">
        <v>15</v>
      </c>
      <c r="D44" s="17" t="s">
        <v>17</v>
      </c>
      <c r="E44" s="13">
        <v>3500</v>
      </c>
      <c r="F44" s="15" t="s">
        <v>177</v>
      </c>
      <c r="G44" s="13" t="s">
        <v>17</v>
      </c>
      <c r="H44" s="16" t="s">
        <v>178</v>
      </c>
      <c r="I44" s="13">
        <v>3223</v>
      </c>
      <c r="J44" s="13">
        <v>689</v>
      </c>
      <c r="K44" s="14" t="s">
        <v>27</v>
      </c>
      <c r="L44" s="13"/>
    </row>
    <row r="45" spans="1:12" s="3" customFormat="1" ht="82.5" customHeight="1">
      <c r="A45" s="17">
        <v>40</v>
      </c>
      <c r="B45" s="15" t="s">
        <v>179</v>
      </c>
      <c r="C45" s="13" t="s">
        <v>15</v>
      </c>
      <c r="D45" s="17" t="s">
        <v>17</v>
      </c>
      <c r="E45" s="13">
        <v>750</v>
      </c>
      <c r="F45" s="15" t="s">
        <v>180</v>
      </c>
      <c r="G45" s="13" t="s">
        <v>17</v>
      </c>
      <c r="H45" s="16" t="s">
        <v>181</v>
      </c>
      <c r="I45" s="13">
        <v>2957</v>
      </c>
      <c r="J45" s="13">
        <v>642</v>
      </c>
      <c r="K45" s="14" t="s">
        <v>182</v>
      </c>
      <c r="L45" s="13"/>
    </row>
    <row r="46" spans="1:12" s="5" customFormat="1" ht="51.75" customHeight="1">
      <c r="A46" s="27">
        <v>41</v>
      </c>
      <c r="B46" s="15" t="s">
        <v>324</v>
      </c>
      <c r="C46" s="13" t="s">
        <v>15</v>
      </c>
      <c r="D46" s="17" t="s">
        <v>21</v>
      </c>
      <c r="E46" s="13">
        <v>358.61</v>
      </c>
      <c r="F46" s="15" t="s">
        <v>327</v>
      </c>
      <c r="G46" s="13" t="s">
        <v>21</v>
      </c>
      <c r="H46" s="16" t="s">
        <v>325</v>
      </c>
      <c r="I46" s="13">
        <v>8507</v>
      </c>
      <c r="J46" s="13">
        <v>2507</v>
      </c>
      <c r="K46" s="14" t="s">
        <v>326</v>
      </c>
      <c r="L46" s="13"/>
    </row>
    <row r="47" spans="1:12" s="7" customFormat="1" ht="24.75" customHeight="1">
      <c r="A47" s="24" t="s">
        <v>29</v>
      </c>
      <c r="B47" s="24" t="s">
        <v>30</v>
      </c>
      <c r="C47" s="26"/>
      <c r="D47" s="24"/>
      <c r="E47" s="24">
        <f>SUM(E48:E62)</f>
        <v>12057.728999999999</v>
      </c>
      <c r="F47" s="28"/>
      <c r="G47" s="26"/>
      <c r="H47" s="26"/>
      <c r="I47" s="24"/>
      <c r="J47" s="24"/>
      <c r="K47" s="26"/>
      <c r="L47" s="26"/>
    </row>
    <row r="48" spans="1:12" s="7" customFormat="1" ht="348.75" customHeight="1">
      <c r="A48" s="17">
        <v>42</v>
      </c>
      <c r="B48" s="15" t="s">
        <v>31</v>
      </c>
      <c r="C48" s="13" t="s">
        <v>15</v>
      </c>
      <c r="D48" s="17" t="s">
        <v>32</v>
      </c>
      <c r="E48" s="13">
        <v>624.34500000000003</v>
      </c>
      <c r="F48" s="15" t="s">
        <v>183</v>
      </c>
      <c r="G48" s="13" t="s">
        <v>33</v>
      </c>
      <c r="H48" s="16" t="s">
        <v>184</v>
      </c>
      <c r="I48" s="13">
        <v>19626</v>
      </c>
      <c r="J48" s="13">
        <v>19626</v>
      </c>
      <c r="K48" s="14" t="s">
        <v>185</v>
      </c>
      <c r="L48" s="13"/>
    </row>
    <row r="49" spans="1:12" s="7" customFormat="1" ht="373.5" customHeight="1">
      <c r="A49" s="17">
        <v>43</v>
      </c>
      <c r="B49" s="15" t="s">
        <v>34</v>
      </c>
      <c r="C49" s="13" t="s">
        <v>15</v>
      </c>
      <c r="D49" s="17" t="s">
        <v>32</v>
      </c>
      <c r="E49" s="13">
        <v>205.63399999999999</v>
      </c>
      <c r="F49" s="15" t="s">
        <v>186</v>
      </c>
      <c r="G49" s="13" t="s">
        <v>33</v>
      </c>
      <c r="H49" s="16" t="s">
        <v>187</v>
      </c>
      <c r="I49" s="13">
        <v>6685</v>
      </c>
      <c r="J49" s="13">
        <v>6685</v>
      </c>
      <c r="K49" s="14" t="s">
        <v>188</v>
      </c>
      <c r="L49" s="13"/>
    </row>
    <row r="50" spans="1:12" ht="369" customHeight="1">
      <c r="A50" s="17">
        <v>44</v>
      </c>
      <c r="B50" s="15" t="s">
        <v>35</v>
      </c>
      <c r="C50" s="13" t="s">
        <v>15</v>
      </c>
      <c r="D50" s="17" t="s">
        <v>32</v>
      </c>
      <c r="E50" s="13">
        <v>506.68</v>
      </c>
      <c r="F50" s="15" t="s">
        <v>189</v>
      </c>
      <c r="G50" s="13" t="s">
        <v>33</v>
      </c>
      <c r="H50" s="16" t="s">
        <v>190</v>
      </c>
      <c r="I50" s="13">
        <v>10111</v>
      </c>
      <c r="J50" s="13">
        <v>10111</v>
      </c>
      <c r="K50" s="14" t="s">
        <v>36</v>
      </c>
      <c r="L50" s="13"/>
    </row>
    <row r="51" spans="1:12" ht="350.25" customHeight="1">
      <c r="A51" s="17">
        <v>45</v>
      </c>
      <c r="B51" s="15" t="s">
        <v>37</v>
      </c>
      <c r="C51" s="13" t="s">
        <v>15</v>
      </c>
      <c r="D51" s="17" t="s">
        <v>32</v>
      </c>
      <c r="E51" s="13">
        <v>2187.35</v>
      </c>
      <c r="F51" s="15" t="s">
        <v>191</v>
      </c>
      <c r="G51" s="13" t="s">
        <v>33</v>
      </c>
      <c r="H51" s="16" t="s">
        <v>192</v>
      </c>
      <c r="I51" s="13">
        <v>10240</v>
      </c>
      <c r="J51" s="13">
        <v>10240</v>
      </c>
      <c r="K51" s="14" t="s">
        <v>193</v>
      </c>
      <c r="L51" s="13"/>
    </row>
    <row r="52" spans="1:12" ht="357" customHeight="1">
      <c r="A52" s="17">
        <v>46</v>
      </c>
      <c r="B52" s="15" t="s">
        <v>38</v>
      </c>
      <c r="C52" s="13" t="s">
        <v>15</v>
      </c>
      <c r="D52" s="17" t="s">
        <v>32</v>
      </c>
      <c r="E52" s="13">
        <v>492.8</v>
      </c>
      <c r="F52" s="15" t="s">
        <v>194</v>
      </c>
      <c r="G52" s="13" t="s">
        <v>33</v>
      </c>
      <c r="H52" s="16" t="s">
        <v>195</v>
      </c>
      <c r="I52" s="13">
        <v>1520</v>
      </c>
      <c r="J52" s="13">
        <v>1520</v>
      </c>
      <c r="K52" s="14" t="s">
        <v>39</v>
      </c>
      <c r="L52" s="13"/>
    </row>
    <row r="53" spans="1:12" ht="308.25" customHeight="1">
      <c r="A53" s="17">
        <v>47</v>
      </c>
      <c r="B53" s="15" t="s">
        <v>40</v>
      </c>
      <c r="C53" s="13" t="s">
        <v>15</v>
      </c>
      <c r="D53" s="17" t="s">
        <v>32</v>
      </c>
      <c r="E53" s="13">
        <v>268.68</v>
      </c>
      <c r="F53" s="15" t="s">
        <v>196</v>
      </c>
      <c r="G53" s="13" t="s">
        <v>33</v>
      </c>
      <c r="H53" s="16" t="s">
        <v>197</v>
      </c>
      <c r="I53" s="13">
        <v>1912</v>
      </c>
      <c r="J53" s="13">
        <v>1912</v>
      </c>
      <c r="K53" s="14" t="s">
        <v>41</v>
      </c>
      <c r="L53" s="13"/>
    </row>
    <row r="54" spans="1:12" s="7" customFormat="1" ht="280.5" customHeight="1">
      <c r="A54" s="17">
        <v>48</v>
      </c>
      <c r="B54" s="15" t="s">
        <v>198</v>
      </c>
      <c r="C54" s="13" t="s">
        <v>15</v>
      </c>
      <c r="D54" s="17" t="s">
        <v>32</v>
      </c>
      <c r="E54" s="13">
        <v>496.5</v>
      </c>
      <c r="F54" s="15" t="s">
        <v>199</v>
      </c>
      <c r="G54" s="13" t="s">
        <v>33</v>
      </c>
      <c r="H54" s="16" t="s">
        <v>200</v>
      </c>
      <c r="I54" s="13">
        <v>6438</v>
      </c>
      <c r="J54" s="13">
        <v>6438</v>
      </c>
      <c r="K54" s="14" t="s">
        <v>42</v>
      </c>
      <c r="L54" s="13"/>
    </row>
    <row r="55" spans="1:12" s="7" customFormat="1" ht="84" customHeight="1">
      <c r="A55" s="17">
        <v>49</v>
      </c>
      <c r="B55" s="15" t="s">
        <v>46</v>
      </c>
      <c r="C55" s="13" t="s">
        <v>15</v>
      </c>
      <c r="D55" s="17" t="s">
        <v>201</v>
      </c>
      <c r="E55" s="13">
        <v>2140</v>
      </c>
      <c r="F55" s="15" t="s">
        <v>202</v>
      </c>
      <c r="G55" s="13" t="s">
        <v>47</v>
      </c>
      <c r="H55" s="16" t="s">
        <v>203</v>
      </c>
      <c r="I55" s="13">
        <v>2794</v>
      </c>
      <c r="J55" s="13">
        <v>1563</v>
      </c>
      <c r="K55" s="14" t="s">
        <v>204</v>
      </c>
      <c r="L55" s="13"/>
    </row>
    <row r="56" spans="1:12" s="7" customFormat="1" ht="171" customHeight="1">
      <c r="A56" s="17">
        <v>50</v>
      </c>
      <c r="B56" s="15" t="s">
        <v>205</v>
      </c>
      <c r="C56" s="13" t="s">
        <v>15</v>
      </c>
      <c r="D56" s="17" t="s">
        <v>206</v>
      </c>
      <c r="E56" s="13">
        <v>362.5</v>
      </c>
      <c r="F56" s="15" t="s">
        <v>207</v>
      </c>
      <c r="G56" s="13" t="s">
        <v>28</v>
      </c>
      <c r="H56" s="16" t="s">
        <v>208</v>
      </c>
      <c r="I56" s="13">
        <v>5324</v>
      </c>
      <c r="J56" s="13">
        <v>4942</v>
      </c>
      <c r="K56" s="14" t="s">
        <v>45</v>
      </c>
      <c r="L56" s="13"/>
    </row>
    <row r="57" spans="1:12" s="7" customFormat="1" ht="246.75" customHeight="1">
      <c r="A57" s="17">
        <v>51</v>
      </c>
      <c r="B57" s="15" t="s">
        <v>209</v>
      </c>
      <c r="C57" s="13" t="s">
        <v>20</v>
      </c>
      <c r="D57" s="17" t="s">
        <v>328</v>
      </c>
      <c r="E57" s="13">
        <v>3365.24</v>
      </c>
      <c r="F57" s="15" t="s">
        <v>210</v>
      </c>
      <c r="G57" s="13" t="s">
        <v>28</v>
      </c>
      <c r="H57" s="16" t="s">
        <v>211</v>
      </c>
      <c r="I57" s="13">
        <v>1270</v>
      </c>
      <c r="J57" s="13">
        <v>1023</v>
      </c>
      <c r="K57" s="14" t="s">
        <v>44</v>
      </c>
      <c r="L57" s="13"/>
    </row>
    <row r="58" spans="1:12" s="7" customFormat="1" ht="88.5" customHeight="1">
      <c r="A58" s="17">
        <v>52</v>
      </c>
      <c r="B58" s="15" t="s">
        <v>48</v>
      </c>
      <c r="C58" s="13" t="s">
        <v>15</v>
      </c>
      <c r="D58" s="17" t="s">
        <v>212</v>
      </c>
      <c r="E58" s="13">
        <v>240</v>
      </c>
      <c r="F58" s="15" t="s">
        <v>213</v>
      </c>
      <c r="G58" s="13" t="s">
        <v>43</v>
      </c>
      <c r="H58" s="16" t="s">
        <v>214</v>
      </c>
      <c r="I58" s="13">
        <v>117</v>
      </c>
      <c r="J58" s="13">
        <v>26</v>
      </c>
      <c r="K58" s="14" t="s">
        <v>215</v>
      </c>
      <c r="L58" s="13"/>
    </row>
    <row r="59" spans="1:12" s="7" customFormat="1" ht="79.5" customHeight="1">
      <c r="A59" s="17">
        <v>53</v>
      </c>
      <c r="B59" s="15" t="s">
        <v>216</v>
      </c>
      <c r="C59" s="13" t="s">
        <v>15</v>
      </c>
      <c r="D59" s="17" t="s">
        <v>217</v>
      </c>
      <c r="E59" s="13">
        <v>65</v>
      </c>
      <c r="F59" s="15" t="s">
        <v>218</v>
      </c>
      <c r="G59" s="13" t="s">
        <v>43</v>
      </c>
      <c r="H59" s="16" t="s">
        <v>219</v>
      </c>
      <c r="I59" s="13">
        <v>347</v>
      </c>
      <c r="J59" s="13">
        <v>77</v>
      </c>
      <c r="K59" s="14" t="s">
        <v>220</v>
      </c>
      <c r="L59" s="13"/>
    </row>
    <row r="60" spans="1:12" s="7" customFormat="1" ht="132.75" customHeight="1">
      <c r="A60" s="17">
        <v>54</v>
      </c>
      <c r="B60" s="15" t="s">
        <v>221</v>
      </c>
      <c r="C60" s="13" t="s">
        <v>15</v>
      </c>
      <c r="D60" s="17" t="s">
        <v>222</v>
      </c>
      <c r="E60" s="13">
        <v>230</v>
      </c>
      <c r="F60" s="15" t="s">
        <v>223</v>
      </c>
      <c r="G60" s="13" t="s">
        <v>43</v>
      </c>
      <c r="H60" s="16" t="s">
        <v>224</v>
      </c>
      <c r="I60" s="13">
        <v>20394</v>
      </c>
      <c r="J60" s="13">
        <v>4532</v>
      </c>
      <c r="K60" s="14" t="s">
        <v>225</v>
      </c>
      <c r="L60" s="13"/>
    </row>
    <row r="61" spans="1:12" s="9" customFormat="1" ht="110.25" customHeight="1">
      <c r="A61" s="17">
        <v>55</v>
      </c>
      <c r="B61" s="15" t="s">
        <v>226</v>
      </c>
      <c r="C61" s="13" t="s">
        <v>15</v>
      </c>
      <c r="D61" s="17" t="s">
        <v>227</v>
      </c>
      <c r="E61" s="13">
        <v>150</v>
      </c>
      <c r="F61" s="15" t="s">
        <v>228</v>
      </c>
      <c r="G61" s="13" t="s">
        <v>43</v>
      </c>
      <c r="H61" s="16" t="s">
        <v>229</v>
      </c>
      <c r="I61" s="13">
        <v>2723</v>
      </c>
      <c r="J61" s="13">
        <v>605</v>
      </c>
      <c r="K61" s="14" t="s">
        <v>230</v>
      </c>
      <c r="L61" s="13"/>
    </row>
    <row r="62" spans="1:12" s="3" customFormat="1" ht="142.5" customHeight="1">
      <c r="A62" s="17">
        <v>56</v>
      </c>
      <c r="B62" s="15" t="s">
        <v>231</v>
      </c>
      <c r="C62" s="13" t="s">
        <v>15</v>
      </c>
      <c r="D62" s="17" t="s">
        <v>17</v>
      </c>
      <c r="E62" s="13">
        <v>723</v>
      </c>
      <c r="F62" s="15" t="s">
        <v>232</v>
      </c>
      <c r="G62" s="13" t="s">
        <v>17</v>
      </c>
      <c r="H62" s="16" t="s">
        <v>233</v>
      </c>
      <c r="I62" s="13">
        <v>383</v>
      </c>
      <c r="J62" s="13">
        <v>61</v>
      </c>
      <c r="K62" s="14" t="s">
        <v>234</v>
      </c>
      <c r="L62" s="29"/>
    </row>
    <row r="63" spans="1:12" ht="36.75" customHeight="1">
      <c r="A63" s="24" t="s">
        <v>49</v>
      </c>
      <c r="B63" s="24" t="s">
        <v>50</v>
      </c>
      <c r="C63" s="26"/>
      <c r="D63" s="24"/>
      <c r="E63" s="24">
        <f>SUM(E64:E70)</f>
        <v>1519.7665</v>
      </c>
      <c r="F63" s="28"/>
      <c r="G63" s="26"/>
      <c r="H63" s="26"/>
      <c r="I63" s="24"/>
      <c r="J63" s="24"/>
      <c r="K63" s="26"/>
      <c r="L63" s="26"/>
    </row>
    <row r="64" spans="1:12" ht="337.5" customHeight="1">
      <c r="A64" s="17">
        <v>57</v>
      </c>
      <c r="B64" s="15" t="s">
        <v>51</v>
      </c>
      <c r="C64" s="13" t="s">
        <v>15</v>
      </c>
      <c r="D64" s="17" t="s">
        <v>235</v>
      </c>
      <c r="E64" s="13">
        <v>1037.81</v>
      </c>
      <c r="F64" s="15" t="s">
        <v>236</v>
      </c>
      <c r="G64" s="13" t="s">
        <v>47</v>
      </c>
      <c r="H64" s="16" t="s">
        <v>237</v>
      </c>
      <c r="I64" s="13">
        <v>30612</v>
      </c>
      <c r="J64" s="13">
        <v>30612</v>
      </c>
      <c r="K64" s="14" t="s">
        <v>238</v>
      </c>
      <c r="L64" s="13"/>
    </row>
    <row r="65" spans="1:12" ht="348" customHeight="1">
      <c r="A65" s="17">
        <v>58</v>
      </c>
      <c r="B65" s="15" t="s">
        <v>239</v>
      </c>
      <c r="C65" s="13" t="s">
        <v>15</v>
      </c>
      <c r="D65" s="17" t="s">
        <v>235</v>
      </c>
      <c r="E65" s="13">
        <v>135.86000000000001</v>
      </c>
      <c r="F65" s="15" t="s">
        <v>240</v>
      </c>
      <c r="G65" s="13" t="s">
        <v>47</v>
      </c>
      <c r="H65" s="16" t="s">
        <v>241</v>
      </c>
      <c r="I65" s="13">
        <v>30191</v>
      </c>
      <c r="J65" s="13">
        <v>30191</v>
      </c>
      <c r="K65" s="14" t="s">
        <v>242</v>
      </c>
      <c r="L65" s="13"/>
    </row>
    <row r="66" spans="1:12" s="10" customFormat="1" ht="348" customHeight="1">
      <c r="A66" s="17">
        <v>59</v>
      </c>
      <c r="B66" s="15" t="s">
        <v>52</v>
      </c>
      <c r="C66" s="13" t="s">
        <v>15</v>
      </c>
      <c r="D66" s="17" t="s">
        <v>235</v>
      </c>
      <c r="E66" s="13">
        <v>75.477500000000006</v>
      </c>
      <c r="F66" s="15" t="s">
        <v>243</v>
      </c>
      <c r="G66" s="13" t="s">
        <v>47</v>
      </c>
      <c r="H66" s="16" t="s">
        <v>244</v>
      </c>
      <c r="I66" s="13">
        <v>30191</v>
      </c>
      <c r="J66" s="13">
        <v>30191</v>
      </c>
      <c r="K66" s="14" t="s">
        <v>245</v>
      </c>
      <c r="L66" s="13"/>
    </row>
    <row r="67" spans="1:12" ht="353.25" customHeight="1">
      <c r="A67" s="17">
        <v>60</v>
      </c>
      <c r="B67" s="15" t="s">
        <v>54</v>
      </c>
      <c r="C67" s="13" t="s">
        <v>15</v>
      </c>
      <c r="D67" s="17" t="s">
        <v>32</v>
      </c>
      <c r="E67" s="13">
        <v>160.179</v>
      </c>
      <c r="F67" s="15" t="s">
        <v>246</v>
      </c>
      <c r="G67" s="13" t="s">
        <v>33</v>
      </c>
      <c r="H67" s="16" t="s">
        <v>247</v>
      </c>
      <c r="I67" s="13">
        <v>12013</v>
      </c>
      <c r="J67" s="13">
        <v>12013</v>
      </c>
      <c r="K67" s="14" t="s">
        <v>55</v>
      </c>
      <c r="L67" s="13"/>
    </row>
    <row r="68" spans="1:12" ht="373.5" customHeight="1">
      <c r="A68" s="17">
        <v>61</v>
      </c>
      <c r="B68" s="15" t="s">
        <v>248</v>
      </c>
      <c r="C68" s="13" t="s">
        <v>15</v>
      </c>
      <c r="D68" s="17" t="s">
        <v>249</v>
      </c>
      <c r="E68" s="13">
        <v>46.34</v>
      </c>
      <c r="F68" s="15" t="s">
        <v>250</v>
      </c>
      <c r="G68" s="13" t="s">
        <v>33</v>
      </c>
      <c r="H68" s="16" t="s">
        <v>251</v>
      </c>
      <c r="I68" s="13">
        <v>5351</v>
      </c>
      <c r="J68" s="13">
        <v>5351</v>
      </c>
      <c r="K68" s="14" t="s">
        <v>55</v>
      </c>
      <c r="L68" s="13"/>
    </row>
    <row r="69" spans="1:12" ht="373.5" customHeight="1">
      <c r="A69" s="17">
        <v>62</v>
      </c>
      <c r="B69" s="15" t="s">
        <v>56</v>
      </c>
      <c r="C69" s="13" t="s">
        <v>15</v>
      </c>
      <c r="D69" s="17" t="s">
        <v>32</v>
      </c>
      <c r="E69" s="13">
        <v>29.177</v>
      </c>
      <c r="F69" s="15" t="s">
        <v>252</v>
      </c>
      <c r="G69" s="13" t="s">
        <v>33</v>
      </c>
      <c r="H69" s="16" t="s">
        <v>253</v>
      </c>
      <c r="I69" s="13">
        <v>2369</v>
      </c>
      <c r="J69" s="13">
        <v>2369</v>
      </c>
      <c r="K69" s="14" t="s">
        <v>55</v>
      </c>
      <c r="L69" s="13"/>
    </row>
    <row r="70" spans="1:12" s="3" customFormat="1" ht="270" customHeight="1">
      <c r="A70" s="17">
        <v>63</v>
      </c>
      <c r="B70" s="15" t="s">
        <v>254</v>
      </c>
      <c r="C70" s="13" t="s">
        <v>15</v>
      </c>
      <c r="D70" s="17" t="s">
        <v>32</v>
      </c>
      <c r="E70" s="13">
        <v>34.923000000000002</v>
      </c>
      <c r="F70" s="15" t="s">
        <v>255</v>
      </c>
      <c r="G70" s="13" t="s">
        <v>28</v>
      </c>
      <c r="H70" s="16" t="s">
        <v>256</v>
      </c>
      <c r="I70" s="13">
        <v>14175</v>
      </c>
      <c r="J70" s="13">
        <v>14085</v>
      </c>
      <c r="K70" s="14" t="s">
        <v>53</v>
      </c>
      <c r="L70" s="13"/>
    </row>
    <row r="71" spans="1:12" s="7" customFormat="1" ht="80.25" customHeight="1">
      <c r="A71" s="24" t="s">
        <v>57</v>
      </c>
      <c r="B71" s="25" t="s">
        <v>257</v>
      </c>
      <c r="C71" s="26"/>
      <c r="D71" s="24"/>
      <c r="E71" s="24">
        <f>SUM(E72:E78)</f>
        <v>711.77500000000009</v>
      </c>
      <c r="F71" s="28"/>
      <c r="G71" s="26"/>
      <c r="H71" s="26"/>
      <c r="I71" s="24"/>
      <c r="J71" s="24"/>
      <c r="K71" s="26"/>
      <c r="L71" s="26"/>
    </row>
    <row r="72" spans="1:12" s="7" customFormat="1" ht="311.25" customHeight="1">
      <c r="A72" s="17">
        <v>64</v>
      </c>
      <c r="B72" s="15" t="s">
        <v>58</v>
      </c>
      <c r="C72" s="13" t="s">
        <v>15</v>
      </c>
      <c r="D72" s="17" t="s">
        <v>235</v>
      </c>
      <c r="E72" s="13">
        <v>136.80000000000001</v>
      </c>
      <c r="F72" s="15" t="s">
        <v>258</v>
      </c>
      <c r="G72" s="13" t="s">
        <v>47</v>
      </c>
      <c r="H72" s="16" t="s">
        <v>259</v>
      </c>
      <c r="I72" s="13">
        <v>456</v>
      </c>
      <c r="J72" s="13">
        <v>456</v>
      </c>
      <c r="K72" s="14" t="s">
        <v>260</v>
      </c>
      <c r="L72" s="13"/>
    </row>
    <row r="73" spans="1:12" s="11" customFormat="1" ht="257.25" customHeight="1">
      <c r="A73" s="17">
        <v>65</v>
      </c>
      <c r="B73" s="15" t="s">
        <v>59</v>
      </c>
      <c r="C73" s="13" t="s">
        <v>15</v>
      </c>
      <c r="D73" s="17" t="s">
        <v>235</v>
      </c>
      <c r="E73" s="13">
        <v>178</v>
      </c>
      <c r="F73" s="15" t="s">
        <v>261</v>
      </c>
      <c r="G73" s="13" t="s">
        <v>47</v>
      </c>
      <c r="H73" s="16" t="s">
        <v>262</v>
      </c>
      <c r="I73" s="13">
        <v>590</v>
      </c>
      <c r="J73" s="13">
        <v>590</v>
      </c>
      <c r="K73" s="14" t="s">
        <v>263</v>
      </c>
      <c r="L73" s="13"/>
    </row>
    <row r="74" spans="1:12" s="7" customFormat="1" ht="102.75" customHeight="1">
      <c r="A74" s="17">
        <v>66</v>
      </c>
      <c r="B74" s="15" t="s">
        <v>60</v>
      </c>
      <c r="C74" s="13" t="s">
        <v>15</v>
      </c>
      <c r="D74" s="17" t="s">
        <v>264</v>
      </c>
      <c r="E74" s="13">
        <v>163.95</v>
      </c>
      <c r="F74" s="15" t="s">
        <v>265</v>
      </c>
      <c r="G74" s="13" t="s">
        <v>47</v>
      </c>
      <c r="H74" s="16" t="s">
        <v>266</v>
      </c>
      <c r="I74" s="13">
        <v>1093</v>
      </c>
      <c r="J74" s="13">
        <v>1093</v>
      </c>
      <c r="K74" s="14" t="s">
        <v>267</v>
      </c>
      <c r="L74" s="13"/>
    </row>
    <row r="75" spans="1:12" s="7" customFormat="1" ht="232.5" customHeight="1">
      <c r="A75" s="17">
        <v>67</v>
      </c>
      <c r="B75" s="15" t="s">
        <v>61</v>
      </c>
      <c r="C75" s="13" t="s">
        <v>15</v>
      </c>
      <c r="D75" s="17" t="s">
        <v>32</v>
      </c>
      <c r="E75" s="13">
        <v>73.95</v>
      </c>
      <c r="F75" s="15" t="s">
        <v>268</v>
      </c>
      <c r="G75" s="13" t="s">
        <v>47</v>
      </c>
      <c r="H75" s="16" t="s">
        <v>269</v>
      </c>
      <c r="I75" s="13">
        <v>2465</v>
      </c>
      <c r="J75" s="13">
        <v>2465</v>
      </c>
      <c r="K75" s="14" t="s">
        <v>270</v>
      </c>
      <c r="L75" s="13"/>
    </row>
    <row r="76" spans="1:12" s="7" customFormat="1" ht="136.5" customHeight="1">
      <c r="A76" s="17">
        <v>68</v>
      </c>
      <c r="B76" s="15" t="s">
        <v>63</v>
      </c>
      <c r="C76" s="13" t="s">
        <v>15</v>
      </c>
      <c r="D76" s="17" t="s">
        <v>271</v>
      </c>
      <c r="E76" s="13">
        <v>67.34</v>
      </c>
      <c r="F76" s="15" t="s">
        <v>272</v>
      </c>
      <c r="G76" s="13" t="s">
        <v>47</v>
      </c>
      <c r="H76" s="16" t="s">
        <v>273</v>
      </c>
      <c r="I76" s="13">
        <v>518</v>
      </c>
      <c r="J76" s="13">
        <v>518</v>
      </c>
      <c r="K76" s="14" t="s">
        <v>274</v>
      </c>
      <c r="L76" s="13"/>
    </row>
    <row r="77" spans="1:12" s="7" customFormat="1" ht="279" customHeight="1">
      <c r="A77" s="17">
        <v>69</v>
      </c>
      <c r="B77" s="15" t="s">
        <v>62</v>
      </c>
      <c r="C77" s="13" t="s">
        <v>15</v>
      </c>
      <c r="D77" s="17" t="s">
        <v>32</v>
      </c>
      <c r="E77" s="13">
        <v>43.5</v>
      </c>
      <c r="F77" s="15" t="s">
        <v>275</v>
      </c>
      <c r="G77" s="13" t="s">
        <v>47</v>
      </c>
      <c r="H77" s="16" t="s">
        <v>276</v>
      </c>
      <c r="I77" s="13">
        <v>435</v>
      </c>
      <c r="J77" s="13">
        <v>435</v>
      </c>
      <c r="K77" s="14" t="s">
        <v>277</v>
      </c>
      <c r="L77" s="13"/>
    </row>
    <row r="78" spans="1:12" ht="124.5" customHeight="1">
      <c r="A78" s="17">
        <v>70</v>
      </c>
      <c r="B78" s="15" t="s">
        <v>278</v>
      </c>
      <c r="C78" s="13" t="s">
        <v>15</v>
      </c>
      <c r="D78" s="17" t="s">
        <v>279</v>
      </c>
      <c r="E78" s="13">
        <v>48.234999999999999</v>
      </c>
      <c r="F78" s="15" t="s">
        <v>280</v>
      </c>
      <c r="G78" s="13" t="s">
        <v>64</v>
      </c>
      <c r="H78" s="16" t="s">
        <v>281</v>
      </c>
      <c r="I78" s="13" t="s">
        <v>282</v>
      </c>
      <c r="J78" s="13" t="s">
        <v>283</v>
      </c>
      <c r="K78" s="14" t="s">
        <v>284</v>
      </c>
      <c r="L78" s="13"/>
    </row>
  </sheetData>
  <autoFilter ref="A3:L78">
    <extLst/>
  </autoFilter>
  <mergeCells count="2">
    <mergeCell ref="A1:L1"/>
    <mergeCell ref="A2:L2"/>
  </mergeCells>
  <phoneticPr fontId="16" type="noConversion"/>
  <pageMargins left="0.47222222222222199" right="0.47222222222222199" top="0.59027777777777801" bottom="0.39305555555555599" header="0.31458333333333299" footer="0.31458333333333299"/>
  <pageSetup paperSize="9" orientation="landscape" verticalDpi="12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2019项目库</vt:lpstr>
      <vt:lpstr>'2019项目库'!Print_Titles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扶贫办收文员</cp:lastModifiedBy>
  <cp:lastPrinted>2018-12-10T02:19:06Z</cp:lastPrinted>
  <dcterms:created xsi:type="dcterms:W3CDTF">2018-04-17T02:30:00Z</dcterms:created>
  <dcterms:modified xsi:type="dcterms:W3CDTF">2018-12-10T06:59:09Z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