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<sst xmlns="http://schemas.openxmlformats.org/spreadsheetml/2006/main" count="29" uniqueCount="22">
  <si>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附件1</t>
  </si>
  <si>
    <t>合计</t>
  </si>
  <si>
    <t>小计</t>
  </si>
  <si>
    <t>泾源县2020年第六批统筹整合财政涉农资金预算指标分配表</t>
  </si>
  <si>
    <t>2019年扶贫车间续建工程</t>
  </si>
  <si>
    <t>扶贫办</t>
  </si>
  <si>
    <t>沙塘至蒿店公路</t>
  </si>
  <si>
    <t>小额扶贫信贷贴息</t>
  </si>
  <si>
    <t>项目单位</t>
  </si>
  <si>
    <t>项目名称</t>
  </si>
  <si>
    <t>区财政
指标文号</t>
  </si>
  <si>
    <t>中央资金</t>
  </si>
  <si>
    <t>自治区资金</t>
  </si>
  <si>
    <t>水利发展
资金（2130306）</t>
  </si>
  <si>
    <t>农业生产
发展资金
(2130122)</t>
  </si>
  <si>
    <t>农田建设
补助资金（2130153）</t>
  </si>
  <si>
    <t>单位：万元</t>
  </si>
  <si>
    <t>宁财（农）指标[2020]325号</t>
  </si>
  <si>
    <t>宁财（农）指标[2020]328号</t>
  </si>
  <si>
    <t>泾源县农村饮水安全水源提升改造工程（双水源）</t>
  </si>
  <si>
    <t>水务局</t>
  </si>
  <si>
    <t>交通局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</si>
</sst>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"/>
      <family val="3"/>
    </font>
    <font>
      <sz val="20"/>
      <name val="方正小标宋简体"/>
      <family val="0"/>
    </font>
    <font>
      <sz val="10"/>
      <name val="仿宋"/>
      <family val="3"/>
    </font>
    <font>
      <sz val="9"/>
      <name val="等线"/>
      <family val="0"/>
    </font>
    <font>
      <sz val="11"/>
      <color indexed="8"/>
      <name val="宋体"/>
      <family val="0"/>
    </font>
    <font>
      <b/>
      <sz val="10"/>
      <name val="华文中宋"/>
      <family val="0"/>
    </font>
    <font>
      <b/>
      <sz val="10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6"/>
      <name val="黑体"/>
      <family val="3"/>
    </font>
    <font>
      <sz val="10"/>
      <name val="华文中宋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 vertical="center"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42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10" xfId="40"/>
    <cellStyle name="常规 12" xfId="41"/>
    <cellStyle name="常规 4" xfId="42"/>
    <cellStyle name="常规 5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9.00390625" style="7" customWidth="1"/>
    <col min="2" max="2" width="20.875" style="3" customWidth="1"/>
    <col min="3" max="3" width="16.00390625" style="3" customWidth="1"/>
    <col min="4" max="4" width="10.875" style="3" customWidth="1"/>
    <col min="5" max="5" width="9.50390625" style="3" customWidth="1"/>
    <col min="6" max="6" width="12.25390625" style="3" customWidth="1"/>
    <col min="7" max="7" width="12.00390625" style="3" customWidth="1"/>
    <col min="8" max="8" width="11.25390625" style="3" customWidth="1"/>
    <col min="9" max="9" width="8.875" style="3" customWidth="1"/>
    <col min="10" max="10" width="11.75390625" style="3" customWidth="1"/>
    <col min="11" max="16384" width="9.00390625" style="3" customWidth="1"/>
  </cols>
  <sheetData>
    <row r="1" s="2" customFormat="1" ht="25.5" customHeight="1">
      <c r="A1" s="8" t="s">
        <v>0</v>
      </c>
    </row>
    <row r="2" spans="1:10" ht="36.75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4" customFormat="1" ht="21" customHeight="1">
      <c r="A3" s="6"/>
      <c r="F3" s="12"/>
      <c r="G3" s="12"/>
      <c r="H3" s="12"/>
      <c r="I3" s="24" t="s">
        <v>16</v>
      </c>
      <c r="J3" s="24"/>
    </row>
    <row r="4" spans="1:10" s="1" customFormat="1" ht="27.75" customHeight="1">
      <c r="A4" s="25" t="s">
        <v>8</v>
      </c>
      <c r="B4" s="25" t="s">
        <v>9</v>
      </c>
      <c r="C4" s="25" t="s">
        <v>10</v>
      </c>
      <c r="D4" s="26" t="s">
        <v>1</v>
      </c>
      <c r="E4" s="25" t="s">
        <v>11</v>
      </c>
      <c r="F4" s="25"/>
      <c r="G4" s="25"/>
      <c r="H4" s="25"/>
      <c r="I4" s="25" t="s">
        <v>12</v>
      </c>
      <c r="J4" s="25"/>
    </row>
    <row r="5" spans="1:10" s="1" customFormat="1" ht="54.75" customHeight="1">
      <c r="A5" s="25"/>
      <c r="B5" s="25"/>
      <c r="C5" s="25"/>
      <c r="D5" s="26"/>
      <c r="E5" s="15" t="s">
        <v>2</v>
      </c>
      <c r="F5" s="14" t="s">
        <v>13</v>
      </c>
      <c r="G5" s="14" t="s">
        <v>14</v>
      </c>
      <c r="H5" s="14" t="s">
        <v>15</v>
      </c>
      <c r="I5" s="13" t="s">
        <v>2</v>
      </c>
      <c r="J5" s="14" t="s">
        <v>15</v>
      </c>
    </row>
    <row r="6" spans="1:10" s="5" customFormat="1" ht="29.25" customHeight="1">
      <c r="A6" s="27" t="s">
        <v>1</v>
      </c>
      <c r="B6" s="27"/>
      <c r="C6" s="11"/>
      <c r="D6" s="10">
        <f aca="true" t="shared" si="0" ref="D6:J6">SUM(D9,D12,D13)</f>
        <v>1697</v>
      </c>
      <c r="E6" s="10">
        <f t="shared" si="0"/>
        <v>1657</v>
      </c>
      <c r="F6" s="10">
        <f t="shared" si="0"/>
        <v>160</v>
      </c>
      <c r="G6" s="10">
        <f t="shared" si="0"/>
        <v>1224</v>
      </c>
      <c r="H6" s="10">
        <f t="shared" si="0"/>
        <v>273</v>
      </c>
      <c r="I6" s="10">
        <f t="shared" si="0"/>
        <v>40</v>
      </c>
      <c r="J6" s="10">
        <f t="shared" si="0"/>
        <v>40</v>
      </c>
    </row>
    <row r="7" spans="1:10" ht="27" customHeight="1">
      <c r="A7" s="19" t="s">
        <v>21</v>
      </c>
      <c r="B7" s="21" t="s">
        <v>6</v>
      </c>
      <c r="C7" s="21" t="s">
        <v>18</v>
      </c>
      <c r="D7" s="10">
        <f aca="true" t="shared" si="1" ref="D7:D13">SUM(E7,I7)</f>
        <v>313</v>
      </c>
      <c r="E7" s="10">
        <f aca="true" t="shared" si="2" ref="E7:E13">SUM(F7:H7)</f>
        <v>273</v>
      </c>
      <c r="F7" s="9"/>
      <c r="G7" s="9"/>
      <c r="H7" s="9">
        <v>273</v>
      </c>
      <c r="I7" s="10">
        <f aca="true" t="shared" si="3" ref="I7:I12">SUM(J7)</f>
        <v>40</v>
      </c>
      <c r="J7" s="9">
        <v>40</v>
      </c>
    </row>
    <row r="8" spans="1:10" ht="24.75" customHeight="1">
      <c r="A8" s="19"/>
      <c r="B8" s="22"/>
      <c r="C8" s="22"/>
      <c r="D8" s="10">
        <f t="shared" si="1"/>
        <v>487</v>
      </c>
      <c r="E8" s="10">
        <f t="shared" si="2"/>
        <v>487</v>
      </c>
      <c r="F8" s="9"/>
      <c r="G8" s="9">
        <v>487</v>
      </c>
      <c r="H8" s="9"/>
      <c r="I8" s="10">
        <f t="shared" si="3"/>
        <v>0</v>
      </c>
      <c r="J8" s="9"/>
    </row>
    <row r="9" spans="1:10" ht="27.75" customHeight="1">
      <c r="A9" s="20"/>
      <c r="B9" s="10" t="s">
        <v>2</v>
      </c>
      <c r="C9" s="9"/>
      <c r="D9" s="10">
        <f t="shared" si="1"/>
        <v>800</v>
      </c>
      <c r="E9" s="10">
        <f t="shared" si="2"/>
        <v>760</v>
      </c>
      <c r="F9" s="10">
        <f>SUM(F7:F8)</f>
        <v>0</v>
      </c>
      <c r="G9" s="10">
        <f>SUM(G7:G8)</f>
        <v>487</v>
      </c>
      <c r="H9" s="10">
        <f>SUM(H7:H8)</f>
        <v>273</v>
      </c>
      <c r="I9" s="10">
        <f>SUM(I7:I8)</f>
        <v>40</v>
      </c>
      <c r="J9" s="10">
        <f>SUM(J7:J8)</f>
        <v>40</v>
      </c>
    </row>
    <row r="10" spans="1:10" ht="33" customHeight="1">
      <c r="A10" s="19" t="s">
        <v>5</v>
      </c>
      <c r="B10" s="16" t="s">
        <v>4</v>
      </c>
      <c r="C10" s="9" t="s">
        <v>18</v>
      </c>
      <c r="D10" s="10">
        <f t="shared" si="1"/>
        <v>337</v>
      </c>
      <c r="E10" s="10">
        <f t="shared" si="2"/>
        <v>337</v>
      </c>
      <c r="F10" s="9"/>
      <c r="G10" s="9">
        <v>337</v>
      </c>
      <c r="H10" s="9"/>
      <c r="I10" s="10"/>
      <c r="J10" s="9"/>
    </row>
    <row r="11" spans="1:10" ht="33.75" customHeight="1">
      <c r="A11" s="19"/>
      <c r="B11" s="9" t="s">
        <v>7</v>
      </c>
      <c r="C11" s="9" t="s">
        <v>18</v>
      </c>
      <c r="D11" s="10">
        <f t="shared" si="1"/>
        <v>400</v>
      </c>
      <c r="E11" s="10">
        <f t="shared" si="2"/>
        <v>400</v>
      </c>
      <c r="F11" s="9"/>
      <c r="G11" s="9">
        <v>400</v>
      </c>
      <c r="H11" s="9"/>
      <c r="I11" s="10">
        <f t="shared" si="3"/>
        <v>0</v>
      </c>
      <c r="J11" s="9"/>
    </row>
    <row r="12" spans="1:10" s="7" customFormat="1" ht="28.5" customHeight="1">
      <c r="A12" s="20"/>
      <c r="B12" s="10" t="s">
        <v>2</v>
      </c>
      <c r="C12" s="10"/>
      <c r="D12" s="10">
        <f t="shared" si="1"/>
        <v>737</v>
      </c>
      <c r="E12" s="10">
        <f t="shared" si="2"/>
        <v>737</v>
      </c>
      <c r="F12" s="10">
        <f>SUM(F10:F11)</f>
        <v>0</v>
      </c>
      <c r="G12" s="10">
        <f>SUM(G10:G11)</f>
        <v>737</v>
      </c>
      <c r="H12" s="10">
        <f>SUM(H10:H11)</f>
        <v>0</v>
      </c>
      <c r="I12" s="10">
        <f t="shared" si="3"/>
        <v>0</v>
      </c>
      <c r="J12" s="10">
        <f>SUM(J10:J11)</f>
        <v>0</v>
      </c>
    </row>
    <row r="13" spans="1:10" ht="40.5" customHeight="1">
      <c r="A13" s="17" t="s">
        <v>20</v>
      </c>
      <c r="B13" s="9" t="s">
        <v>19</v>
      </c>
      <c r="C13" s="9" t="s">
        <v>17</v>
      </c>
      <c r="D13" s="10">
        <f t="shared" si="1"/>
        <v>160</v>
      </c>
      <c r="E13" s="10">
        <f t="shared" si="2"/>
        <v>160</v>
      </c>
      <c r="F13" s="9">
        <v>160</v>
      </c>
      <c r="G13" s="18"/>
      <c r="H13" s="18"/>
      <c r="I13" s="18"/>
      <c r="J13" s="18"/>
    </row>
  </sheetData>
  <sheetProtection/>
  <mergeCells count="13">
    <mergeCell ref="A6:B6"/>
    <mergeCell ref="A7:A9"/>
    <mergeCell ref="C7:C8"/>
    <mergeCell ref="A10:A12"/>
    <mergeCell ref="B7:B8"/>
    <mergeCell ref="A2:J2"/>
    <mergeCell ref="I3:J3"/>
    <mergeCell ref="A4:A5"/>
    <mergeCell ref="B4:B5"/>
    <mergeCell ref="C4:C5"/>
    <mergeCell ref="D4:D5"/>
    <mergeCell ref="E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2017-04-01T02:56:11Z</cp:lastPrinted>
  <dcterms:created xsi:type="dcterms:W3CDTF">1996-12-17T01:32:42Z</dcterms:created>
  <dcterms:modified xsi:type="dcterms:W3CDTF">2020-08-10T03:15:34Z</dcterms:modified>
  <cp:category/>
  <cp:version/>
  <cp:contentType/>
  <cp:contentStatus/>
</cp:coreProperties>
</file>