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<sst xmlns="http://schemas.openxmlformats.org/spreadsheetml/2006/main" count="18" uniqueCount="15">
  <si>
    <t>泾源县2020年8月份城市低保高龄对象价格临时补贴资金发放统计表</t>
  </si>
  <si>
    <t xml:space="preserve">  泾源县民政局                    2020年9月22日                      单位:户/人/元</t>
  </si>
  <si>
    <t>乡镇</t>
  </si>
  <si>
    <t>城市低保</t>
  </si>
  <si>
    <t>城市高龄</t>
  </si>
  <si>
    <t>总计</t>
  </si>
  <si>
    <t>户数</t>
  </si>
  <si>
    <t>人数</t>
  </si>
  <si>
    <t>8月份价格临时补贴标准</t>
  </si>
  <si>
    <t>合计</t>
  </si>
  <si>
    <t>香水社区</t>
  </si>
  <si>
    <t>百泉社区</t>
  </si>
  <si>
    <t>泾河社区</t>
  </si>
  <si>
    <t>合  计</t>
  </si>
  <si>
    <t xml:space="preserve">           签发人: 马卫荣                    审核人：兰海伟                     办理人: 丁晓丽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</si>
</sst>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E4" sqref="E4:E5"/>
    </sheetView>
  </sheetViews>
  <sheetFormatPr defaultColWidth="9" defaultRowHeight="14.4"/>
  <cols>
    <col min="1" max="1" width="13.8796296296296" customWidth="1"/>
    <col min="2" max="2" width="10.9444444444444" customWidth="1"/>
    <col min="3" max="3" width="11.2962962962963" customWidth="1"/>
    <col min="4" max="4" width="18.1944444444444" customWidth="1"/>
    <col min="5" max="5" width="16.25" customWidth="1"/>
    <col min="6" max="6" width="9.96296296296296" customWidth="1"/>
    <col min="7" max="7" width="17.1481481481481" customWidth="1"/>
    <col min="8" max="8" width="13" customWidth="1"/>
    <col min="9" max="9" width="15.5" customWidth="1"/>
  </cols>
  <sheetData>
    <row r="1" ht="4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6" customHeight="1" spans="1:9">
      <c r="A3" s="3" t="s">
        <v>2</v>
      </c>
      <c r="B3" s="3" t="s">
        <v>3</v>
      </c>
      <c r="C3" s="3"/>
      <c r="D3" s="3"/>
      <c r="E3" s="3"/>
      <c r="F3" s="3" t="s">
        <v>4</v>
      </c>
      <c r="G3" s="3"/>
      <c r="H3" s="3"/>
      <c r="I3" s="11" t="s">
        <v>5</v>
      </c>
    </row>
    <row r="4" ht="42" customHeight="1" spans="1:9">
      <c r="A4" s="3"/>
      <c r="B4" s="4" t="s">
        <v>6</v>
      </c>
      <c r="C4" s="4" t="s">
        <v>7</v>
      </c>
      <c r="D4" s="5" t="s">
        <v>8</v>
      </c>
      <c r="E4" s="4" t="s">
        <v>9</v>
      </c>
      <c r="F4" s="4" t="s">
        <v>7</v>
      </c>
      <c r="G4" s="5" t="s">
        <v>8</v>
      </c>
      <c r="H4" s="4" t="s">
        <v>9</v>
      </c>
      <c r="I4" s="11"/>
    </row>
    <row r="5" ht="17" customHeight="1" spans="1:9">
      <c r="A5" s="3"/>
      <c r="B5" s="4"/>
      <c r="C5" s="4"/>
      <c r="D5" s="6"/>
      <c r="E5" s="4"/>
      <c r="F5" s="4"/>
      <c r="G5" s="6"/>
      <c r="H5" s="4"/>
      <c r="I5" s="11"/>
    </row>
    <row r="6" ht="58" customHeight="1" spans="1:9">
      <c r="A6" s="3" t="s">
        <v>10</v>
      </c>
      <c r="B6" s="7">
        <v>256</v>
      </c>
      <c r="C6" s="7">
        <v>674</v>
      </c>
      <c r="D6" s="8">
        <v>28.8</v>
      </c>
      <c r="E6" s="7">
        <f>C6*D6</f>
        <v>19411.2</v>
      </c>
      <c r="F6" s="7">
        <v>5</v>
      </c>
      <c r="G6" s="8">
        <v>28.8</v>
      </c>
      <c r="H6" s="7">
        <f>F6*G6</f>
        <v>144</v>
      </c>
      <c r="I6" s="12">
        <f t="shared" ref="I6:I8" si="0">E6+H6</f>
        <v>19555.2</v>
      </c>
    </row>
    <row r="7" ht="65" customHeight="1" spans="1:9">
      <c r="A7" s="3" t="s">
        <v>11</v>
      </c>
      <c r="B7" s="7">
        <v>55</v>
      </c>
      <c r="C7" s="7">
        <v>126</v>
      </c>
      <c r="D7" s="8">
        <v>28.8</v>
      </c>
      <c r="E7" s="7">
        <f>C7*D7</f>
        <v>3628.8</v>
      </c>
      <c r="F7" s="7">
        <v>7</v>
      </c>
      <c r="G7" s="8">
        <v>28.8</v>
      </c>
      <c r="H7" s="7">
        <f>F7*G7</f>
        <v>201.6</v>
      </c>
      <c r="I7" s="12">
        <f t="shared" si="0"/>
        <v>3830.4</v>
      </c>
    </row>
    <row r="8" ht="68" customHeight="1" spans="1:9">
      <c r="A8" s="3" t="s">
        <v>12</v>
      </c>
      <c r="B8" s="7">
        <v>163</v>
      </c>
      <c r="C8" s="7">
        <v>388</v>
      </c>
      <c r="D8" s="8">
        <v>28.8</v>
      </c>
      <c r="E8" s="7">
        <f>C8*D8</f>
        <v>11174.4</v>
      </c>
      <c r="F8" s="7">
        <v>0</v>
      </c>
      <c r="G8" s="8">
        <v>28.8</v>
      </c>
      <c r="H8" s="7">
        <v>0</v>
      </c>
      <c r="I8" s="12">
        <f t="shared" si="0"/>
        <v>11174.4</v>
      </c>
    </row>
    <row r="9" ht="66" customHeight="1" spans="1:9">
      <c r="A9" s="9" t="s">
        <v>13</v>
      </c>
      <c r="B9" s="7">
        <f>SUM(B6:B8)</f>
        <v>474</v>
      </c>
      <c r="C9" s="7">
        <f>SUM(C6:C8)</f>
        <v>1188</v>
      </c>
      <c r="D9" s="7"/>
      <c r="E9" s="7">
        <f>SUM(E6:E8)</f>
        <v>34214.4</v>
      </c>
      <c r="F9" s="7">
        <f>SUM(F6:F7)</f>
        <v>12</v>
      </c>
      <c r="G9" s="7"/>
      <c r="H9" s="7">
        <f>SUM(H6:H8)</f>
        <v>345.6</v>
      </c>
      <c r="I9" s="12">
        <f>SUM(I6:I8)</f>
        <v>34560</v>
      </c>
    </row>
    <row r="10" ht="49" customHeight="1" spans="1:9">
      <c r="A10" s="10" t="s">
        <v>14</v>
      </c>
      <c r="B10" s="10"/>
      <c r="C10" s="10"/>
      <c r="D10" s="10"/>
      <c r="E10" s="10"/>
      <c r="F10" s="10"/>
      <c r="G10" s="10"/>
      <c r="H10" s="10"/>
      <c r="I10" s="10"/>
    </row>
  </sheetData>
  <mergeCells count="14">
    <mergeCell ref="A1:I1"/>
    <mergeCell ref="A2:I2"/>
    <mergeCell ref="B3:E3"/>
    <mergeCell ref="F3:H3"/>
    <mergeCell ref="A10:I10"/>
    <mergeCell ref="A3:A5"/>
    <mergeCell ref="B4:B5"/>
    <mergeCell ref="C4:C5"/>
    <mergeCell ref="D4:D5"/>
    <mergeCell ref="E4:E5"/>
    <mergeCell ref="F4:F5"/>
    <mergeCell ref="G4:G5"/>
    <mergeCell ref="H4:H5"/>
    <mergeCell ref="I3:I5"/>
  </mergeCells>
  <pageMargins left="0.865277777777778" right="0.554166666666667" top="0.55" bottom="0.802777777777778" header="0.511805555555556" footer="0.511805555555556"/>
  <pageSetup paperSize="9" orientation="landscape" horizontalDpi="600"/>
  <headerFooter/>
  <ignoredErrors>
    <ignoredError sqref="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smile  :)  chen</cp:lastModifiedBy>
  <dcterms:created xsi:type="dcterms:W3CDTF">2020-08-24T07:07:00Z</dcterms:created>
  <dcterms:modified xsi:type="dcterms:W3CDTF">2020-09-28T08:59:38Z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