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项目清单" sheetId="1" r:id="rId1"/>
    <sheet name="Sheet1" sheetId="2" r:id="rId2"/>
  </sheets>
  <definedNames/>
  <calcPr fullCalcOnLoad="1"/>
</workbook>
</file>

<file path=xl/sharedStrings.xml><?xml version="1.0" encoding="utf-8"?>
<sst xmlns="http://schemas.openxmlformats.org/spreadsheetml/2006/main" count="106" uniqueCount="100">
  <si>
    <t>泾源县2019年度福建财政援宁资金项目清单</t>
  </si>
  <si>
    <t>序号</t>
  </si>
  <si>
    <t>项目名称</t>
  </si>
  <si>
    <t>项目类别</t>
  </si>
  <si>
    <t>补助金额（万元）</t>
  </si>
  <si>
    <t>主要建设内容</t>
  </si>
  <si>
    <t>建设地点</t>
  </si>
  <si>
    <t>实施单位</t>
  </si>
  <si>
    <t>受益情况（人）</t>
  </si>
  <si>
    <t>受益人口</t>
  </si>
  <si>
    <t>受益贫困人口</t>
  </si>
  <si>
    <t>带动脱贫人数</t>
  </si>
  <si>
    <t>兜底户肉牛托养项目</t>
  </si>
  <si>
    <t>特色产业</t>
  </si>
  <si>
    <t>以“政府+龙头企业+合作社+兜底户”的发展模式，为托养237户兜底户的肉牛补贴饲草料75万元。</t>
  </si>
  <si>
    <t>农业农村局</t>
  </si>
  <si>
    <t>杨岭村村级养羊场  建设项目</t>
  </si>
  <si>
    <t>在大湾乡杨岭村新建养羊场一处，建设羊棚3栋、饲草棚1栋、精料和消毒室和管理用房，配套厕所、消毒池、堆粪棚、集污池、大门等附属设施，对场区内道路、场地进行硬化，配齐上下水及相关用具设备。建成后出租给村民（优先保障建档立卡户）发展养殖业增收。</t>
  </si>
  <si>
    <t>杨岭村</t>
  </si>
  <si>
    <t>农业农村局（畜牧中心）</t>
  </si>
  <si>
    <t>中药材试点种植项目</t>
  </si>
  <si>
    <t>试点种植当归204亩，其中在泾河源镇兰大庄村种植134亩（20万），在六盘山镇双合村林下种植70亩（20万），带动100名建档立卡劳动力通过务工增加收入，为贫困群众实现稳定增收探索产业发展路子。</t>
  </si>
  <si>
    <t>兰大庄村  双合村</t>
  </si>
  <si>
    <r>
      <t xml:space="preserve">农业农村局 </t>
    </r>
    <r>
      <rPr>
        <sz val="11"/>
        <color indexed="8"/>
        <rFont val="宋体"/>
        <family val="0"/>
      </rPr>
      <t xml:space="preserve"> </t>
    </r>
    <r>
      <rPr>
        <sz val="11"/>
        <color indexed="8"/>
        <rFont val="宋体"/>
        <family val="0"/>
      </rPr>
      <t>自然资源局</t>
    </r>
  </si>
  <si>
    <t>牛床垫料补贴项目</t>
  </si>
  <si>
    <t>为确保有机肥生产原料的供应，选择饲养规模在5头左右的建档立卡肉牛养殖户1000户生产牛床垫料，每户补贴1000元。</t>
  </si>
  <si>
    <t>中蜂产业项目</t>
  </si>
  <si>
    <r>
      <t>对全县中蜂养殖户每户支持1</t>
    </r>
    <r>
      <rPr>
        <sz val="11"/>
        <color indexed="8"/>
        <rFont val="宋体"/>
        <family val="0"/>
      </rPr>
      <t>00元进行</t>
    </r>
    <r>
      <rPr>
        <sz val="11"/>
        <color indexed="8"/>
        <rFont val="宋体"/>
        <family val="0"/>
      </rPr>
      <t>蜂蜜检测，为建档立卡蜂农产品上市提供质量参考。</t>
    </r>
  </si>
  <si>
    <t>农业农村局（中蜂中心）</t>
  </si>
  <si>
    <t>泾源县延龄山生态养殖专业合作社生态畜禽养殖项目（返乡创业、专业合作社带动项目）</t>
  </si>
  <si>
    <r>
      <t>扶持泾源县延龄山生态养殖专业合作社做强做大，合作社投资约400万元</t>
    </r>
    <r>
      <rPr>
        <sz val="11"/>
        <rFont val="宋体"/>
        <family val="0"/>
      </rPr>
      <t>增购自动饲养设备和优质蛋鸡扩大生产，吸纳4名建档立卡劳动力就业。其中，设立60万元引导基金，在全新民乡范围内吸纳不少于</t>
    </r>
    <r>
      <rPr>
        <sz val="11"/>
        <rFont val="宋体"/>
        <family val="0"/>
      </rPr>
      <t>3</t>
    </r>
    <r>
      <rPr>
        <sz val="11"/>
        <rFont val="宋体"/>
        <family val="0"/>
      </rPr>
      <t>00户建档立卡户投资入股</t>
    </r>
    <r>
      <rPr>
        <sz val="11"/>
        <rFont val="宋体"/>
        <family val="0"/>
      </rPr>
      <t>3</t>
    </r>
    <r>
      <rPr>
        <sz val="11"/>
        <rFont val="宋体"/>
        <family val="0"/>
      </rPr>
      <t>年</t>
    </r>
    <r>
      <rPr>
        <sz val="11"/>
        <rFont val="宋体"/>
        <family val="0"/>
      </rPr>
      <t>托管蛋鸡、参与劳动年底分红，增加收入。</t>
    </r>
  </si>
  <si>
    <t>杨堡村</t>
  </si>
  <si>
    <t>新民乡政府</t>
  </si>
  <si>
    <r>
      <t>小计：4</t>
    </r>
    <r>
      <rPr>
        <b/>
        <sz val="11"/>
        <color indexed="8"/>
        <rFont val="宋体"/>
        <family val="0"/>
      </rPr>
      <t>55</t>
    </r>
  </si>
  <si>
    <t>援建扶贫车间项目</t>
  </si>
  <si>
    <t>扶贫车间   建设项目</t>
  </si>
  <si>
    <t>支持新民乡张台村、泾河源镇冶家村、兴盛乡上金村、香水镇上桥村、黄花乡红土村、六盘山镇李家庄村、大湾乡何堡村等建设木屑、有机肥加工等扶贫车间，新增约150名建档立卡务工人员就业。</t>
  </si>
  <si>
    <r>
      <t xml:space="preserve">张台村 </t>
    </r>
    <r>
      <rPr>
        <sz val="11"/>
        <color indexed="8"/>
        <rFont val="宋体"/>
        <family val="0"/>
      </rPr>
      <t xml:space="preserve">  </t>
    </r>
    <r>
      <rPr>
        <sz val="11"/>
        <color indexed="8"/>
        <rFont val="宋体"/>
        <family val="0"/>
      </rPr>
      <t>冶家村</t>
    </r>
    <r>
      <rPr>
        <sz val="11"/>
        <color indexed="8"/>
        <rFont val="宋体"/>
        <family val="0"/>
      </rPr>
      <t xml:space="preserve">   </t>
    </r>
    <r>
      <rPr>
        <sz val="11"/>
        <color indexed="8"/>
        <rFont val="宋体"/>
        <family val="0"/>
      </rPr>
      <t>上金村</t>
    </r>
    <r>
      <rPr>
        <sz val="11"/>
        <color indexed="8"/>
        <rFont val="宋体"/>
        <family val="0"/>
      </rPr>
      <t xml:space="preserve">   </t>
    </r>
    <r>
      <rPr>
        <sz val="11"/>
        <color indexed="8"/>
        <rFont val="宋体"/>
        <family val="0"/>
      </rPr>
      <t>上桥村</t>
    </r>
    <r>
      <rPr>
        <sz val="11"/>
        <color indexed="8"/>
        <rFont val="宋体"/>
        <family val="0"/>
      </rPr>
      <t xml:space="preserve">   </t>
    </r>
    <r>
      <rPr>
        <sz val="11"/>
        <color indexed="8"/>
        <rFont val="宋体"/>
        <family val="0"/>
      </rPr>
      <t>红土村</t>
    </r>
    <r>
      <rPr>
        <sz val="11"/>
        <color indexed="8"/>
        <rFont val="宋体"/>
        <family val="0"/>
      </rPr>
      <t xml:space="preserve">   </t>
    </r>
    <r>
      <rPr>
        <sz val="11"/>
        <color indexed="8"/>
        <rFont val="宋体"/>
        <family val="0"/>
      </rPr>
      <t>李家庄村</t>
    </r>
    <r>
      <rPr>
        <sz val="11"/>
        <color indexed="8"/>
        <rFont val="宋体"/>
        <family val="0"/>
      </rPr>
      <t xml:space="preserve"> </t>
    </r>
    <r>
      <rPr>
        <sz val="11"/>
        <color indexed="8"/>
        <rFont val="宋体"/>
        <family val="0"/>
      </rPr>
      <t>何堡村等</t>
    </r>
  </si>
  <si>
    <t>扶贫办</t>
  </si>
  <si>
    <t>澳丽妃包袋扶贫车间建设项目</t>
  </si>
  <si>
    <t>支持闽籍企业厦门澳丽妃包袋有限公司到泾源设立扶贫车间。扶持澳丽妃包袋公司在六盘山镇集美村建设集美蒿店片区联合扶贫生产车间，购置设备划拨村集体资产，配套附属设施，吸纳建档立卡劳动力70人，开展订单式岗位培训。支持厦门澳丽妃包袋公司引进高级管理人员、技术骨干人员来泾源参与扶贫车间运营；支持宁夏澳丽妃扶贫车间骨干员工到厦门培训、提升技能。</t>
  </si>
  <si>
    <r>
      <t xml:space="preserve">集美村 </t>
    </r>
    <r>
      <rPr>
        <sz val="11"/>
        <color indexed="8"/>
        <rFont val="宋体"/>
        <family val="0"/>
      </rPr>
      <t xml:space="preserve">   </t>
    </r>
  </si>
  <si>
    <t xml:space="preserve">扶贫办      六盘山镇政府  </t>
  </si>
  <si>
    <t>聚泉祥包袋制品扶贫车间建设项目</t>
  </si>
  <si>
    <t>支持闽籍企业厦门聚泉祥包袋制品有限公司到泾源设立扶贫车间。扶持其在六盘山镇什字村建设什字村、张堡村联合扶贫车间，购置设备划拨村集体资产，配套附属设施，吸纳建档立卡劳动力80人，开展订单式岗位培训。支持厦门聚泉祥包袋制品有限公司引进高级管理人员、技术骨干人员来泾源参与扶贫车间运营。</t>
  </si>
  <si>
    <t>什字村</t>
  </si>
  <si>
    <t>扶贫办      六盘山镇政府</t>
  </si>
  <si>
    <t>米岗村扶贫车间   产业化项目</t>
  </si>
  <si>
    <t>支持米岗村扶贫车间对玫瑰等深加工项目实施产业化，带动村民产业转型增收、务工增收。</t>
  </si>
  <si>
    <t>米岗村</t>
  </si>
  <si>
    <t xml:space="preserve">香水镇政府 </t>
  </si>
  <si>
    <r>
      <t>小计：5</t>
    </r>
    <r>
      <rPr>
        <b/>
        <sz val="11"/>
        <color indexed="8"/>
        <rFont val="宋体"/>
        <family val="0"/>
      </rPr>
      <t>1</t>
    </r>
    <r>
      <rPr>
        <b/>
        <sz val="11"/>
        <color indexed="8"/>
        <rFont val="宋体"/>
        <family val="0"/>
      </rPr>
      <t>2</t>
    </r>
  </si>
  <si>
    <t>新旗村、园子村、底沟村、王家沟村、周沟村、杨岭村、六盘村等7个闽宁示范村闽宁示范村巩固提升项目</t>
  </si>
  <si>
    <t>闽宁示范村提升</t>
  </si>
  <si>
    <r>
      <t>巩固提升新民乡王家沟村40万、泾河源镇底沟村70万元、兴盛乡新旗村80</t>
    </r>
    <r>
      <rPr>
        <sz val="11"/>
        <color indexed="8"/>
        <rFont val="宋体"/>
        <family val="0"/>
      </rPr>
      <t>万元、香水镇园子村</t>
    </r>
    <r>
      <rPr>
        <sz val="11"/>
        <color indexed="8"/>
        <rFont val="宋体"/>
        <family val="0"/>
      </rPr>
      <t>70</t>
    </r>
    <r>
      <rPr>
        <sz val="11"/>
        <color indexed="8"/>
        <rFont val="宋体"/>
        <family val="0"/>
      </rPr>
      <t>万元、六盘山镇周沟村</t>
    </r>
    <r>
      <rPr>
        <sz val="11"/>
        <color indexed="8"/>
        <rFont val="宋体"/>
        <family val="0"/>
      </rPr>
      <t>100</t>
    </r>
    <r>
      <rPr>
        <sz val="11"/>
        <color indexed="8"/>
        <rFont val="宋体"/>
        <family val="0"/>
      </rPr>
      <t>万元、大湾乡杨岭村1</t>
    </r>
    <r>
      <rPr>
        <sz val="11"/>
        <color indexed="8"/>
        <rFont val="宋体"/>
        <family val="0"/>
      </rPr>
      <t>5</t>
    </r>
    <r>
      <rPr>
        <sz val="11"/>
        <color indexed="8"/>
        <rFont val="宋体"/>
        <family val="0"/>
      </rPr>
      <t>0万元、六盘村</t>
    </r>
    <r>
      <rPr>
        <sz val="11"/>
        <color indexed="8"/>
        <rFont val="宋体"/>
        <family val="0"/>
      </rPr>
      <t>100万</t>
    </r>
    <r>
      <rPr>
        <sz val="11"/>
        <color indexed="8"/>
        <rFont val="宋体"/>
        <family val="0"/>
      </rPr>
      <t>等</t>
    </r>
    <r>
      <rPr>
        <sz val="11"/>
        <color indexed="8"/>
        <rFont val="宋体"/>
        <family val="0"/>
      </rPr>
      <t>7</t>
    </r>
    <r>
      <rPr>
        <sz val="11"/>
        <color indexed="8"/>
        <rFont val="宋体"/>
        <family val="0"/>
      </rPr>
      <t>个闽宁示范村，重点实施产业发展（扶持建档立卡贫困户养牛、养中蜂、养羊脱贫致富。其中，养牛按补足“3+5</t>
    </r>
    <r>
      <rPr>
        <sz val="11"/>
        <color indexed="8"/>
        <rFont val="宋体"/>
        <family val="0"/>
      </rPr>
      <t>”（</t>
    </r>
    <r>
      <rPr>
        <sz val="11"/>
        <color indexed="8"/>
        <rFont val="宋体"/>
        <family val="0"/>
      </rPr>
      <t>3</t>
    </r>
    <r>
      <rPr>
        <sz val="11"/>
        <color indexed="8"/>
        <rFont val="宋体"/>
        <family val="0"/>
      </rPr>
      <t>头基础母牛、</t>
    </r>
    <r>
      <rPr>
        <sz val="11"/>
        <color indexed="8"/>
        <rFont val="宋体"/>
        <family val="0"/>
      </rPr>
      <t>5</t>
    </r>
    <r>
      <rPr>
        <sz val="11"/>
        <color indexed="8"/>
        <rFont val="宋体"/>
        <family val="0"/>
      </rPr>
      <t>头育肥牛）予以扶持，中蜂按补足</t>
    </r>
    <r>
      <rPr>
        <sz val="11"/>
        <color indexed="8"/>
        <rFont val="宋体"/>
        <family val="0"/>
      </rPr>
      <t>10</t>
    </r>
    <r>
      <rPr>
        <sz val="11"/>
        <color indexed="8"/>
        <rFont val="宋体"/>
        <family val="0"/>
      </rPr>
      <t>箱予以支持、养羊按补足</t>
    </r>
    <r>
      <rPr>
        <sz val="11"/>
        <color indexed="8"/>
        <rFont val="宋体"/>
        <family val="0"/>
      </rPr>
      <t>10</t>
    </r>
    <r>
      <rPr>
        <sz val="11"/>
        <color indexed="8"/>
        <rFont val="宋体"/>
        <family val="0"/>
      </rPr>
      <t>只予以支持；支持村集体建设集中养殖区）、扶贫车间建设，统筹考虑生态宜居、乡村治理以及人才、文化、组织振兴等工作，建设乡村振兴示范村。</t>
    </r>
  </si>
  <si>
    <t>王家沟  新旗村   园子村   底沟村   周沟村   杨岭村   六盘村</t>
  </si>
  <si>
    <t>兴盛乡、泾河源镇、香水镇、新民乡、六盘山镇、大湾乡政府</t>
  </si>
  <si>
    <t>小计：610</t>
  </si>
  <si>
    <t>建设闽宁电商扶贫产业园区项目</t>
  </si>
  <si>
    <t>闽宁产业园区（支持闽籍企业发展）</t>
  </si>
  <si>
    <t>建设闽宁电商扶贫产业园、完善相关配套设施设备，吸引厦门中达集团入驻运营，以人才本地化、产品本地化、园区本地化为建设方向，采取“培训-就业-创业”的方式打造“互联网+”产业协作的新模式，吸引带动青年特别是建档立卡贫困青年就业创业，建设深度关联、自发共生的扶贫产业规模集聚区。中达集团每年为泾源县培训50名以上电商从业人才，并利用电商资源优势，帮助受训的电商人员在产业园内拓展30家以上网店。支持中达集团引进高级管理人员、技术骨干人员来泾源参与电商扶贫产业园运营管理；支持东部电商导师来泾源授课、技术指导；支持泾源骨干电商人才赴厦门再学习、再提升。</t>
  </si>
  <si>
    <t>轻工业园区  管委会</t>
  </si>
  <si>
    <t>闽宁纺织园项目</t>
  </si>
  <si>
    <t>支持宁夏鹰鹏纺织扶贫车间技术改造、职工培训、技能提升。</t>
  </si>
  <si>
    <t>香水镇政府</t>
  </si>
  <si>
    <t>小计：240</t>
  </si>
  <si>
    <t>购买环卫公益性岗位项目</t>
  </si>
  <si>
    <t>劳动力转移与培训</t>
  </si>
  <si>
    <t>为586名建档立卡劳动力购买公益性岗位（环卫工人）。</t>
  </si>
  <si>
    <t>各村</t>
  </si>
  <si>
    <t>住建局</t>
  </si>
  <si>
    <t>就地就近转移就业项目</t>
  </si>
  <si>
    <r>
      <t>支持建档立卡户劳动力就地就近就业，对在区外就近就业的给予每人200元交通补贴；对县内企业新增安置建档立卡劳动力，稳定就业在</t>
    </r>
    <r>
      <rPr>
        <sz val="11"/>
        <color indexed="8"/>
        <rFont val="宋体"/>
        <family val="0"/>
      </rPr>
      <t>3</t>
    </r>
    <r>
      <rPr>
        <sz val="11"/>
        <color indexed="8"/>
        <rFont val="宋体"/>
        <family val="0"/>
      </rPr>
      <t>个月以上，按人数给予企业3000元/人的补助；稳定就业在</t>
    </r>
    <r>
      <rPr>
        <sz val="11"/>
        <color indexed="8"/>
        <rFont val="宋体"/>
        <family val="0"/>
      </rPr>
      <t>6个月以上的，按人数给予企业补足5000元/人的补助</t>
    </r>
    <r>
      <rPr>
        <sz val="11"/>
        <color indexed="8"/>
        <rFont val="宋体"/>
        <family val="0"/>
      </rPr>
      <t>。</t>
    </r>
  </si>
  <si>
    <t>人社局（就创局）</t>
  </si>
  <si>
    <t>赴闽转移就业项目</t>
  </si>
  <si>
    <t>组织向福建用工企业培训转移建档立卡劳动力60人，补贴统一交通费、购买意外保险等。</t>
  </si>
  <si>
    <t>“1+脱贫”大学毕业生促就业项目</t>
  </si>
  <si>
    <r>
      <t>对建档立卡户88名贫困应届毕业大学生每人资助2000元作为毕业实习促进就业梦想金，最终实现“就业一个、脱贫一户”。受助者工作</t>
    </r>
    <r>
      <rPr>
        <sz val="11"/>
        <color indexed="8"/>
        <rFont val="宋体"/>
        <family val="0"/>
      </rPr>
      <t>2</t>
    </r>
    <r>
      <rPr>
        <sz val="11"/>
        <color indexed="8"/>
        <rFont val="宋体"/>
        <family val="0"/>
      </rPr>
      <t>年内反哺就业梦想金，让“就业梦想基金”越做越大，长期循环资助更多建档立卡户贫困大学毕业生就业。</t>
    </r>
  </si>
  <si>
    <t>县团委</t>
  </si>
  <si>
    <t>致富带头人培训项目</t>
  </si>
  <si>
    <r>
      <t>在县内开展肉牛、中蜂养殖致富带头人培训1</t>
    </r>
    <r>
      <rPr>
        <sz val="11"/>
        <color indexed="8"/>
        <rFont val="宋体"/>
        <family val="0"/>
      </rPr>
      <t>2</t>
    </r>
    <r>
      <rPr>
        <sz val="11"/>
        <color indexed="8"/>
        <rFont val="宋体"/>
        <family val="0"/>
      </rPr>
      <t>0人，提升帮带能力。</t>
    </r>
  </si>
  <si>
    <r>
      <t>小计：3</t>
    </r>
    <r>
      <rPr>
        <b/>
        <sz val="11"/>
        <color indexed="8"/>
        <rFont val="宋体"/>
        <family val="0"/>
      </rPr>
      <t>7</t>
    </r>
    <r>
      <rPr>
        <b/>
        <sz val="11"/>
        <color indexed="8"/>
        <rFont val="宋体"/>
        <family val="0"/>
      </rPr>
      <t>3</t>
    </r>
  </si>
  <si>
    <t>“四个一”林草产业示范园建设项目</t>
  </si>
  <si>
    <t>生态扶贫</t>
  </si>
  <si>
    <t>扶持宁夏皇达生物科技股份有限公司，建设“四个一”林草产业示范园。打造特色树种繁育基地50亩，改造设施温棚10000平方米，示范推广造型松培育修剪，集中繁育香荚蒾、天目琼花等优势树种，结合旅游打造六盘山苗木科普、瓜果采摘基地，吸引游客、增加就业，三年内每年帮助建档立卡户劳动力25人就业，带动建档立卡户100人增收。</t>
  </si>
  <si>
    <t>自然资源局</t>
  </si>
  <si>
    <t xml:space="preserve">          小计：144</t>
  </si>
  <si>
    <r>
      <t>小计：7</t>
    </r>
    <r>
      <rPr>
        <b/>
        <sz val="11"/>
        <color indexed="8"/>
        <rFont val="宋体"/>
        <family val="0"/>
      </rPr>
      <t>0</t>
    </r>
  </si>
  <si>
    <t>消费帮扶进万家项目</t>
  </si>
  <si>
    <t>消费扶贫</t>
  </si>
  <si>
    <t>依托福建省厦门市物业协会开展宁夏泾源农特产品进小区活动，利用互联网技术搭建宁夏泾源农特产品进小区平台，2019年完成不少于50个小区的扶贫宣传活动。支持电商公司建设社群电商平台。与闽宁电商扶贫产业园、泾源牛肉协会、中蜂协会以及合作社、农户对接产品，构建“采购-运输-分发-售后”的全流程运营，建立长期稳定的消费扶贫平台和渠道，带动泾源县贫困户扩大生产增收。</t>
  </si>
  <si>
    <t>发改局（商贸中心）</t>
  </si>
  <si>
    <t>小计：10</t>
  </si>
  <si>
    <t>党政干部、专业技术人才交流培训</t>
  </si>
  <si>
    <t>平台建设</t>
  </si>
  <si>
    <t>支持部分中小学班主任、教师（10万元）、医生（4万元）等到厦门市海沧区交流学习。</t>
  </si>
  <si>
    <t>教体局        卫健局</t>
  </si>
  <si>
    <t>组织开展全县乡村振兴人才培训、交流交往活动。</t>
  </si>
  <si>
    <t>小计：30</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</si>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</sst>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9">
    <font>
      <sz val="11"/>
      <name val="等线"/>
      <family val="0"/>
    </font>
    <font>
      <sz val="11"/>
      <name val="宋体"/>
      <family val="0"/>
    </font>
    <font>
      <sz val="12"/>
      <color indexed="8"/>
      <name val="宋体"/>
      <family val="0"/>
    </font>
    <font>
      <sz val="11"/>
      <color indexed="8"/>
      <name val="宋体"/>
      <family val="0"/>
    </font>
    <font>
      <b/>
      <sz val="20"/>
      <color indexed="8"/>
      <name val="方正小标宋简体"/>
      <family val="4"/>
    </font>
    <font>
      <b/>
      <sz val="12"/>
      <color indexed="8"/>
      <name val="黑体"/>
      <family val="3"/>
    </font>
    <font>
      <b/>
      <sz val="11"/>
      <color indexed="8"/>
      <name val="宋体"/>
      <family val="0"/>
    </font>
    <font>
      <b/>
      <sz val="11"/>
      <name val="等线"/>
      <family val="0"/>
    </font>
    <font>
      <b/>
      <sz val="11"/>
      <name val="宋体"/>
      <family val="0"/>
    </font>
    <font>
      <u val="single"/>
      <sz val="11"/>
      <color indexed="8"/>
      <name val="宋体"/>
      <family val="0"/>
    </font>
    <font>
      <b/>
      <sz val="12"/>
      <name val="黑体"/>
      <family val="3"/>
    </font>
    <font>
      <u val="single"/>
      <sz val="11"/>
      <name val="宋体"/>
      <family val="0"/>
    </font>
    <font>
      <b/>
      <sz val="12"/>
      <color indexed="8"/>
      <name val="宋体"/>
      <family val="0"/>
    </font>
    <font>
      <b/>
      <sz val="18"/>
      <color indexed="62"/>
      <name val="宋体"/>
      <family val="0"/>
    </font>
    <font>
      <sz val="11"/>
      <color indexed="60"/>
      <name val="宋体"/>
      <family val="0"/>
    </font>
    <font>
      <b/>
      <sz val="13"/>
      <color indexed="62"/>
      <name val="宋体"/>
      <family val="0"/>
    </font>
    <font>
      <b/>
      <sz val="15"/>
      <color indexed="62"/>
      <name val="宋体"/>
      <family val="0"/>
    </font>
    <font>
      <sz val="11"/>
      <color indexed="9"/>
      <name val="宋体"/>
      <family val="0"/>
    </font>
    <font>
      <sz val="11"/>
      <color indexed="62"/>
      <name val="宋体"/>
      <family val="0"/>
    </font>
    <font>
      <sz val="11"/>
      <color indexed="5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i/>
      <sz val="11"/>
      <color indexed="23"/>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3" fillId="0" borderId="0" applyFont="0" applyFill="0" applyBorder="0">
      <alignment vertical="top"/>
      <protection locked="0"/>
    </xf>
    <xf numFmtId="0" fontId="3" fillId="2" borderId="0" applyNumberFormat="0" applyBorder="0">
      <alignment vertical="top"/>
      <protection locked="0"/>
    </xf>
    <xf numFmtId="0" fontId="18" fillId="3" borderId="1" applyNumberFormat="0">
      <alignment vertical="top"/>
      <protection locked="0"/>
    </xf>
    <xf numFmtId="178" fontId="3" fillId="0" borderId="0" applyFont="0" applyFill="0" applyBorder="0">
      <alignment vertical="top"/>
      <protection locked="0"/>
    </xf>
    <xf numFmtId="177" fontId="3" fillId="0" borderId="0" applyFont="0" applyFill="0" applyBorder="0">
      <alignment vertical="top"/>
      <protection locked="0"/>
    </xf>
    <xf numFmtId="0" fontId="3" fillId="4" borderId="0" applyNumberFormat="0" applyBorder="0">
      <alignment vertical="top"/>
      <protection locked="0"/>
    </xf>
    <xf numFmtId="0" fontId="14" fillId="5" borderId="0" applyNumberFormat="0" applyBorder="0">
      <alignment vertical="top"/>
      <protection locked="0"/>
    </xf>
    <xf numFmtId="176" fontId="3" fillId="0" borderId="0" applyFont="0" applyFill="0" applyBorder="0">
      <alignment vertical="top"/>
      <protection locked="0"/>
    </xf>
    <xf numFmtId="0" fontId="17" fillId="4" borderId="0" applyNumberFormat="0" applyBorder="0">
      <alignment vertical="top"/>
      <protection locked="0"/>
    </xf>
    <xf numFmtId="0" fontId="20" fillId="0" borderId="0" applyNumberFormat="0" applyFill="0" applyBorder="0">
      <alignment vertical="top"/>
      <protection locked="0"/>
    </xf>
    <xf numFmtId="9" fontId="3" fillId="0" borderId="0" applyFont="0" applyFill="0" applyBorder="0">
      <alignment vertical="top"/>
      <protection locked="0"/>
    </xf>
    <xf numFmtId="0" fontId="21" fillId="0" borderId="0" applyNumberFormat="0" applyFill="0" applyBorder="0">
      <alignment vertical="top"/>
      <protection locked="0"/>
    </xf>
    <xf numFmtId="0" fontId="3" fillId="6" borderId="2" applyNumberFormat="0" applyFont="0">
      <alignment vertical="top"/>
      <protection locked="0"/>
    </xf>
    <xf numFmtId="0" fontId="17" fillId="5" borderId="0" applyNumberFormat="0" applyBorder="0">
      <alignment vertical="top"/>
      <protection locked="0"/>
    </xf>
    <xf numFmtId="0" fontId="22" fillId="0" borderId="0" applyNumberFormat="0" applyFill="0" applyBorder="0">
      <alignment vertical="top"/>
      <protection locked="0"/>
    </xf>
    <xf numFmtId="0" fontId="23" fillId="0" borderId="0" applyNumberFormat="0" applyFill="0" applyBorder="0">
      <alignment vertical="top"/>
      <protection locked="0"/>
    </xf>
    <xf numFmtId="0" fontId="13" fillId="0" borderId="0" applyNumberFormat="0" applyFill="0" applyBorder="0">
      <alignment vertical="top"/>
      <protection locked="0"/>
    </xf>
    <xf numFmtId="0" fontId="24" fillId="0" borderId="0" applyNumberFormat="0" applyFill="0" applyBorder="0">
      <alignment vertical="top"/>
      <protection locked="0"/>
    </xf>
    <xf numFmtId="0" fontId="16" fillId="0" borderId="3" applyNumberFormat="0" applyFill="0">
      <alignment vertical="top"/>
      <protection locked="0"/>
    </xf>
    <xf numFmtId="0" fontId="15" fillId="0" borderId="3" applyNumberFormat="0" applyFill="0">
      <alignment vertical="top"/>
      <protection locked="0"/>
    </xf>
    <xf numFmtId="0" fontId="17" fillId="7" borderId="0" applyNumberFormat="0" applyBorder="0">
      <alignment vertical="top"/>
      <protection locked="0"/>
    </xf>
    <xf numFmtId="0" fontId="22" fillId="0" borderId="4" applyNumberFormat="0" applyFill="0">
      <alignment vertical="top"/>
      <protection locked="0"/>
    </xf>
    <xf numFmtId="0" fontId="17" fillId="3" borderId="0" applyNumberFormat="0" applyBorder="0">
      <alignment vertical="top"/>
      <protection locked="0"/>
    </xf>
    <xf numFmtId="0" fontId="25" fillId="2" borderId="5" applyNumberFormat="0">
      <alignment vertical="top"/>
      <protection locked="0"/>
    </xf>
    <xf numFmtId="0" fontId="26" fillId="2" borderId="1" applyNumberFormat="0">
      <alignment vertical="top"/>
      <protection locked="0"/>
    </xf>
    <xf numFmtId="0" fontId="27" fillId="8" borderId="6" applyNumberFormat="0">
      <alignment vertical="top"/>
      <protection locked="0"/>
    </xf>
    <xf numFmtId="0" fontId="3" fillId="9" borderId="0" applyNumberFormat="0" applyBorder="0">
      <alignment vertical="top"/>
      <protection locked="0"/>
    </xf>
    <xf numFmtId="0" fontId="17" fillId="10" borderId="0" applyNumberFormat="0" applyBorder="0">
      <alignment vertical="top"/>
      <protection locked="0"/>
    </xf>
    <xf numFmtId="0" fontId="19" fillId="0" borderId="7" applyNumberFormat="0" applyFill="0">
      <alignment vertical="top"/>
      <protection locked="0"/>
    </xf>
    <xf numFmtId="0" fontId="6" fillId="0" borderId="8" applyNumberFormat="0" applyFill="0">
      <alignment vertical="top"/>
      <protection locked="0"/>
    </xf>
    <xf numFmtId="0" fontId="28" fillId="9" borderId="0" applyNumberFormat="0" applyBorder="0">
      <alignment vertical="top"/>
      <protection locked="0"/>
    </xf>
    <xf numFmtId="0" fontId="14" fillId="11" borderId="0" applyNumberFormat="0" applyBorder="0">
      <alignment vertical="top"/>
      <protection locked="0"/>
    </xf>
    <xf numFmtId="0" fontId="3" fillId="12" borderId="0" applyNumberFormat="0" applyBorder="0">
      <alignment vertical="top"/>
      <protection locked="0"/>
    </xf>
    <xf numFmtId="0" fontId="17" fillId="13" borderId="0" applyNumberFormat="0" applyBorder="0">
      <alignment vertical="top"/>
      <protection locked="0"/>
    </xf>
    <xf numFmtId="0" fontId="3" fillId="14" borderId="0" applyNumberFormat="0" applyBorder="0">
      <alignment vertical="top"/>
      <protection locked="0"/>
    </xf>
    <xf numFmtId="0" fontId="3" fillId="7" borderId="0" applyNumberFormat="0" applyBorder="0">
      <alignment vertical="top"/>
      <protection locked="0"/>
    </xf>
    <xf numFmtId="0" fontId="3" fillId="3" borderId="0" applyNumberFormat="0" applyBorder="0">
      <alignment vertical="top"/>
      <protection locked="0"/>
    </xf>
    <xf numFmtId="0" fontId="3" fillId="3" borderId="0" applyNumberFormat="0" applyBorder="0">
      <alignment vertical="top"/>
      <protection locked="0"/>
    </xf>
    <xf numFmtId="0" fontId="17" fillId="8" borderId="0" applyNumberFormat="0" applyBorder="0">
      <alignment vertical="top"/>
      <protection locked="0"/>
    </xf>
    <xf numFmtId="0" fontId="17" fillId="15" borderId="0" applyNumberFormat="0" applyBorder="0">
      <alignment vertical="top"/>
      <protection locked="0"/>
    </xf>
    <xf numFmtId="0" fontId="3" fillId="6" borderId="0" applyNumberFormat="0" applyBorder="0">
      <alignment vertical="top"/>
      <protection locked="0"/>
    </xf>
    <xf numFmtId="0" fontId="3" fillId="3" borderId="0" applyNumberFormat="0" applyBorder="0">
      <alignment vertical="top"/>
      <protection locked="0"/>
    </xf>
    <xf numFmtId="0" fontId="17" fillId="13" borderId="0" applyNumberFormat="0" applyBorder="0">
      <alignment vertical="top"/>
      <protection locked="0"/>
    </xf>
    <xf numFmtId="0" fontId="3" fillId="7" borderId="0" applyNumberFormat="0" applyBorder="0">
      <alignment vertical="top"/>
      <protection locked="0"/>
    </xf>
    <xf numFmtId="0" fontId="17" fillId="7" borderId="0" applyNumberFormat="0" applyBorder="0">
      <alignment vertical="top"/>
      <protection locked="0"/>
    </xf>
    <xf numFmtId="0" fontId="17" fillId="16" borderId="0" applyNumberFormat="0" applyBorder="0">
      <alignment vertical="top"/>
      <protection locked="0"/>
    </xf>
    <xf numFmtId="0" fontId="3" fillId="9" borderId="0" applyNumberFormat="0" applyBorder="0">
      <alignment vertical="top"/>
      <protection locked="0"/>
    </xf>
    <xf numFmtId="0" fontId="17" fillId="16" borderId="0" applyNumberFormat="0" applyBorder="0">
      <alignment vertical="top"/>
      <protection locked="0"/>
    </xf>
    <xf numFmtId="0" fontId="0" fillId="0" borderId="0">
      <alignment vertical="center"/>
      <protection/>
    </xf>
    <xf numFmtId="0" fontId="0" fillId="0" borderId="0">
      <alignment vertical="center"/>
      <protection/>
    </xf>
  </cellStyleXfs>
  <cellXfs count="7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xf>
    <xf numFmtId="0" fontId="4" fillId="0" borderId="0" xfId="0" applyFont="1" applyAlignment="1">
      <alignment horizontal="center" vertical="center"/>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xf>
    <xf numFmtId="0" fontId="1" fillId="0" borderId="9" xfId="0" applyFont="1" applyBorder="1" applyAlignment="1">
      <alignment horizontal="center" vertical="center" wrapText="1"/>
    </xf>
    <xf numFmtId="0" fontId="6" fillId="0" borderId="10" xfId="0" applyFont="1" applyBorder="1" applyAlignment="1">
      <alignment horizontal="center" vertical="center"/>
    </xf>
    <xf numFmtId="0" fontId="1" fillId="0" borderId="9" xfId="0" applyFont="1" applyBorder="1" applyAlignment="1">
      <alignment horizontal="center" vertical="center"/>
    </xf>
    <xf numFmtId="0" fontId="3" fillId="0" borderId="0" xfId="0" applyFont="1" applyAlignment="1">
      <alignment vertical="center" wrapText="1"/>
    </xf>
    <xf numFmtId="0" fontId="3"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6" fillId="0" borderId="13" xfId="0" applyFont="1" applyBorder="1" applyAlignment="1">
      <alignment horizontal="center" vertical="center"/>
    </xf>
    <xf numFmtId="0" fontId="1" fillId="0" borderId="9"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vertical="center" wrapText="1"/>
    </xf>
    <xf numFmtId="0" fontId="7" fillId="0" borderId="12" xfId="0" applyFont="1" applyBorder="1" applyAlignment="1">
      <alignment horizontal="center" vertical="center"/>
    </xf>
    <xf numFmtId="0" fontId="1" fillId="0" borderId="12" xfId="0" applyFont="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8" fillId="0" borderId="9" xfId="0" applyFont="1" applyBorder="1" applyAlignment="1">
      <alignment horizontal="center" vertical="center"/>
    </xf>
    <xf numFmtId="0" fontId="1" fillId="0" borderId="11" xfId="0" applyFont="1" applyBorder="1" applyAlignment="1">
      <alignment vertical="center" wrapText="1"/>
    </xf>
    <xf numFmtId="0" fontId="1" fillId="0" borderId="14" xfId="0" applyFont="1" applyBorder="1" applyAlignment="1">
      <alignment vertical="center" wrapText="1"/>
    </xf>
    <xf numFmtId="0" fontId="6" fillId="0" borderId="9" xfId="0" applyFont="1" applyBorder="1" applyAlignment="1">
      <alignment horizontal="center" vertical="center" wrapText="1"/>
    </xf>
    <xf numFmtId="0" fontId="1" fillId="0" borderId="9" xfId="0" applyFont="1" applyFill="1" applyBorder="1" applyAlignment="1">
      <alignment horizontal="center" vertical="center"/>
    </xf>
    <xf numFmtId="0" fontId="3" fillId="0" borderId="11" xfId="0" applyFont="1" applyBorder="1" applyAlignment="1">
      <alignment vertical="center" wrapText="1"/>
    </xf>
    <xf numFmtId="0" fontId="3" fillId="0" borderId="14" xfId="0" applyFont="1" applyBorder="1" applyAlignment="1">
      <alignmen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9" xfId="0" applyFont="1" applyBorder="1" applyAlignment="1">
      <alignment horizontal="left" vertical="center" wrapText="1"/>
    </xf>
    <xf numFmtId="0" fontId="6" fillId="0" borderId="13" xfId="0" applyFont="1" applyBorder="1" applyAlignment="1">
      <alignment horizontal="center" vertical="center" wrapText="1"/>
    </xf>
    <xf numFmtId="0" fontId="3" fillId="0" borderId="10" xfId="63" applyFont="1" applyBorder="1" applyAlignment="1">
      <alignment horizontal="center" vertical="center" wrapText="1"/>
      <protection/>
    </xf>
    <xf numFmtId="0" fontId="3" fillId="0" borderId="9" xfId="63" applyFont="1" applyBorder="1" applyAlignment="1">
      <alignment horizontal="center" vertical="center"/>
      <protection/>
    </xf>
    <xf numFmtId="0" fontId="3" fillId="0" borderId="9" xfId="63" applyFont="1" applyBorder="1" applyAlignment="1">
      <alignment vertical="center" wrapText="1"/>
      <protection/>
    </xf>
    <xf numFmtId="0" fontId="3" fillId="0" borderId="9" xfId="63" applyFont="1" applyBorder="1" applyAlignment="1">
      <alignment horizontal="center" vertical="center" wrapText="1"/>
      <protection/>
    </xf>
    <xf numFmtId="0" fontId="3" fillId="0" borderId="9" xfId="63" applyFont="1" applyFill="1" applyBorder="1" applyAlignment="1">
      <alignment horizontal="center" vertical="center"/>
      <protection/>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3" fillId="0" borderId="13" xfId="0" applyFont="1" applyBorder="1" applyAlignment="1">
      <alignment horizontal="center" vertical="center" wrapText="1"/>
    </xf>
    <xf numFmtId="0" fontId="6" fillId="0" borderId="12" xfId="0" applyFont="1" applyBorder="1" applyAlignment="1">
      <alignment horizontal="center" vertical="center"/>
    </xf>
    <xf numFmtId="0" fontId="3" fillId="0" borderId="12" xfId="0" applyFont="1" applyBorder="1" applyAlignment="1">
      <alignment horizontal="center" vertical="center" wrapText="1"/>
    </xf>
    <xf numFmtId="0" fontId="9" fillId="0" borderId="9" xfId="0" applyFont="1" applyBorder="1" applyAlignment="1">
      <alignment horizontal="left" vertical="center"/>
    </xf>
    <xf numFmtId="0" fontId="3" fillId="0" borderId="15" xfId="0" applyFont="1" applyBorder="1" applyAlignment="1">
      <alignment vertical="center" wrapText="1"/>
    </xf>
    <xf numFmtId="0" fontId="3" fillId="0" borderId="0" xfId="0" applyFont="1" applyAlignment="1">
      <alignment vertical="center" textRotation="255"/>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0" fillId="0" borderId="9" xfId="0" applyFont="1" applyBorder="1" applyAlignment="1">
      <alignment horizontal="center" vertical="center" wrapText="1"/>
    </xf>
    <xf numFmtId="0" fontId="1" fillId="0" borderId="15" xfId="0" applyFont="1" applyBorder="1" applyAlignment="1">
      <alignment vertic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9" xfId="63" applyFont="1" applyFill="1" applyBorder="1" applyAlignment="1">
      <alignment horizontal="center" vertical="center"/>
      <protection/>
    </xf>
    <xf numFmtId="0" fontId="6" fillId="0" borderId="18" xfId="0" applyFont="1" applyBorder="1" applyAlignment="1">
      <alignment horizontal="left" vertical="center"/>
    </xf>
    <xf numFmtId="0" fontId="3" fillId="0" borderId="0" xfId="0" applyFont="1" applyBorder="1" applyAlignment="1">
      <alignment horizontal="center" vertical="center" wrapText="1"/>
    </xf>
    <xf numFmtId="0" fontId="3" fillId="0" borderId="9" xfId="0" applyFont="1" applyBorder="1" applyAlignment="1">
      <alignment horizontal="left" vertical="center"/>
    </xf>
    <xf numFmtId="0" fontId="11" fillId="0" borderId="9" xfId="0" applyFont="1" applyBorder="1" applyAlignment="1">
      <alignment horizontal="left" vertical="center"/>
    </xf>
    <xf numFmtId="0" fontId="12" fillId="0" borderId="0" xfId="0" applyFont="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IL38"/>
  <sheetViews>
    <sheetView tabSelected="1" view="pageBreakPreview" zoomScale="91" zoomScaleSheetLayoutView="91" workbookViewId="0" topLeftCell="A1">
      <pane ySplit="3" topLeftCell="A4" activePane="bottomLeft" state="frozen"/>
      <selection pane="bottomLeft" activeCell="E7" sqref="E7"/>
    </sheetView>
  </sheetViews>
  <sheetFormatPr defaultColWidth="9.00390625" defaultRowHeight="14.25"/>
  <cols>
    <col min="1" max="1" width="6.125" style="3" customWidth="1"/>
    <col min="2" max="2" width="17.75390625" style="2" customWidth="1"/>
    <col min="3" max="3" width="10.625" style="2" customWidth="1"/>
    <col min="4" max="4" width="7.75390625" style="2" customWidth="1"/>
    <col min="5" max="5" width="45.375" style="2" customWidth="1"/>
    <col min="6" max="6" width="9.375" style="2" customWidth="1"/>
    <col min="7" max="7" width="12.50390625" style="2" customWidth="1"/>
    <col min="8" max="8" width="9.75390625" style="2" customWidth="1"/>
    <col min="9" max="9" width="9.875" style="2" customWidth="1"/>
    <col min="10" max="10" width="8.875" style="4" customWidth="1"/>
    <col min="11" max="11" width="9.00390625" style="2" hidden="1" customWidth="1"/>
    <col min="12" max="12" width="16.625" style="2" customWidth="1"/>
    <col min="13" max="14" width="9.00390625" style="2" customWidth="1"/>
    <col min="15" max="15" width="8.125" style="2" customWidth="1"/>
    <col min="16" max="16384" width="9.00390625" style="2" customWidth="1"/>
  </cols>
  <sheetData>
    <row r="1" spans="1:10" ht="37.5" customHeight="1">
      <c r="A1" s="5" t="s">
        <v>0</v>
      </c>
      <c r="B1" s="5"/>
      <c r="C1" s="5"/>
      <c r="D1" s="5"/>
      <c r="E1" s="5"/>
      <c r="F1" s="5"/>
      <c r="G1" s="5"/>
      <c r="H1" s="5"/>
      <c r="I1" s="5"/>
      <c r="J1" s="5"/>
    </row>
    <row r="2" spans="1:10" ht="29.25" customHeight="1">
      <c r="A2" s="6" t="s">
        <v>1</v>
      </c>
      <c r="B2" s="7" t="s">
        <v>2</v>
      </c>
      <c r="C2" s="8" t="s">
        <v>3</v>
      </c>
      <c r="D2" s="8" t="s">
        <v>4</v>
      </c>
      <c r="E2" s="7" t="s">
        <v>5</v>
      </c>
      <c r="F2" s="8" t="s">
        <v>6</v>
      </c>
      <c r="G2" s="8" t="s">
        <v>7</v>
      </c>
      <c r="H2" s="9" t="s">
        <v>8</v>
      </c>
      <c r="I2" s="61"/>
      <c r="J2" s="62"/>
    </row>
    <row r="3" spans="1:10" s="1" customFormat="1" ht="38.25" customHeight="1">
      <c r="A3" s="6"/>
      <c r="B3" s="10"/>
      <c r="C3" s="11"/>
      <c r="D3" s="11"/>
      <c r="E3" s="10"/>
      <c r="F3" s="11"/>
      <c r="G3" s="11"/>
      <c r="H3" s="12" t="s">
        <v>9</v>
      </c>
      <c r="I3" s="12" t="s">
        <v>10</v>
      </c>
      <c r="J3" s="63" t="s">
        <v>11</v>
      </c>
    </row>
    <row r="4" spans="1:11" ht="45.75" customHeight="1">
      <c r="A4" s="13">
        <v>1</v>
      </c>
      <c r="B4" s="14" t="s">
        <v>12</v>
      </c>
      <c r="C4" s="15" t="s">
        <v>13</v>
      </c>
      <c r="D4" s="16">
        <v>75</v>
      </c>
      <c r="E4" s="17" t="s">
        <v>14</v>
      </c>
      <c r="F4" s="14"/>
      <c r="G4" s="18" t="s">
        <v>15</v>
      </c>
      <c r="H4" s="19">
        <v>794</v>
      </c>
      <c r="I4" s="26">
        <v>794</v>
      </c>
      <c r="J4" s="36">
        <v>130</v>
      </c>
      <c r="K4" s="16">
        <v>166</v>
      </c>
    </row>
    <row r="5" spans="1:11" ht="93" customHeight="1">
      <c r="A5" s="13">
        <v>2</v>
      </c>
      <c r="B5" s="14" t="s">
        <v>16</v>
      </c>
      <c r="C5" s="20"/>
      <c r="D5" s="16">
        <v>140</v>
      </c>
      <c r="E5" s="21" t="s">
        <v>17</v>
      </c>
      <c r="F5" s="14" t="s">
        <v>18</v>
      </c>
      <c r="G5" s="18" t="s">
        <v>19</v>
      </c>
      <c r="H5" s="22">
        <v>132</v>
      </c>
      <c r="I5" s="22">
        <v>132</v>
      </c>
      <c r="J5" s="16">
        <v>35</v>
      </c>
      <c r="K5" s="16">
        <v>165</v>
      </c>
    </row>
    <row r="6" spans="1:11" ht="67.5" customHeight="1">
      <c r="A6" s="13">
        <v>3</v>
      </c>
      <c r="B6" s="18" t="s">
        <v>20</v>
      </c>
      <c r="C6" s="20"/>
      <c r="D6" s="22">
        <v>40</v>
      </c>
      <c r="E6" s="23" t="s">
        <v>21</v>
      </c>
      <c r="F6" s="18" t="s">
        <v>22</v>
      </c>
      <c r="G6" s="18" t="s">
        <v>23</v>
      </c>
      <c r="H6" s="18">
        <v>400</v>
      </c>
      <c r="I6" s="18">
        <v>400</v>
      </c>
      <c r="J6" s="19">
        <v>200</v>
      </c>
      <c r="K6" s="22">
        <v>35</v>
      </c>
    </row>
    <row r="7" spans="1:11" ht="81" customHeight="1">
      <c r="A7" s="13">
        <v>4</v>
      </c>
      <c r="B7" s="18" t="s">
        <v>24</v>
      </c>
      <c r="C7" s="20"/>
      <c r="D7" s="16">
        <v>100</v>
      </c>
      <c r="E7" s="21" t="s">
        <v>25</v>
      </c>
      <c r="F7" s="18"/>
      <c r="G7" s="18" t="s">
        <v>15</v>
      </c>
      <c r="H7" s="18">
        <v>3500</v>
      </c>
      <c r="I7" s="18">
        <v>2500</v>
      </c>
      <c r="J7" s="14">
        <v>300</v>
      </c>
      <c r="K7" s="22">
        <v>40</v>
      </c>
    </row>
    <row r="8" spans="1:11" ht="41.25" customHeight="1">
      <c r="A8" s="24">
        <v>5</v>
      </c>
      <c r="B8" s="25" t="s">
        <v>26</v>
      </c>
      <c r="C8" s="20"/>
      <c r="D8" s="26">
        <v>10</v>
      </c>
      <c r="E8" s="27" t="s">
        <v>27</v>
      </c>
      <c r="F8" s="27"/>
      <c r="G8" s="27" t="s">
        <v>28</v>
      </c>
      <c r="H8" s="19">
        <v>3500</v>
      </c>
      <c r="I8" s="19">
        <v>1500</v>
      </c>
      <c r="J8" s="19"/>
      <c r="K8" s="22">
        <v>20</v>
      </c>
    </row>
    <row r="9" spans="1:11" ht="82.5" customHeight="1">
      <c r="A9" s="13">
        <v>6</v>
      </c>
      <c r="B9" s="23" t="s">
        <v>29</v>
      </c>
      <c r="C9" s="20"/>
      <c r="D9" s="22">
        <v>90</v>
      </c>
      <c r="E9" s="28" t="s">
        <v>30</v>
      </c>
      <c r="F9" s="18" t="s">
        <v>31</v>
      </c>
      <c r="G9" s="18" t="s">
        <v>32</v>
      </c>
      <c r="H9" s="16">
        <v>1000</v>
      </c>
      <c r="I9" s="16">
        <v>1000</v>
      </c>
      <c r="J9" s="36">
        <v>16</v>
      </c>
      <c r="K9" s="22">
        <v>80</v>
      </c>
    </row>
    <row r="10" spans="1:246" ht="22.5" customHeight="1">
      <c r="A10" s="29" t="s">
        <v>33</v>
      </c>
      <c r="B10" s="30"/>
      <c r="C10" s="31"/>
      <c r="D10" s="32"/>
      <c r="E10" s="33"/>
      <c r="F10" s="34"/>
      <c r="G10" s="34"/>
      <c r="H10" s="34"/>
      <c r="I10" s="34"/>
      <c r="J10" s="64"/>
      <c r="K10" s="32">
        <f>SUM(K4:K9)</f>
        <v>506</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105" customHeight="1">
      <c r="A11" s="32">
        <v>7</v>
      </c>
      <c r="B11" s="14" t="s">
        <v>34</v>
      </c>
      <c r="C11" s="35" t="s">
        <v>35</v>
      </c>
      <c r="D11" s="36">
        <v>242</v>
      </c>
      <c r="E11" s="21" t="s">
        <v>36</v>
      </c>
      <c r="F11" s="18" t="s">
        <v>37</v>
      </c>
      <c r="G11" s="18" t="s">
        <v>38</v>
      </c>
      <c r="H11" s="27">
        <v>7185</v>
      </c>
      <c r="I11" s="22">
        <v>600</v>
      </c>
      <c r="J11" s="36">
        <v>150</v>
      </c>
      <c r="K11" s="32"/>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129" customHeight="1">
      <c r="A12" s="13">
        <v>8</v>
      </c>
      <c r="B12" s="14" t="s">
        <v>39</v>
      </c>
      <c r="C12" s="35"/>
      <c r="D12" s="16">
        <v>120</v>
      </c>
      <c r="E12" s="23" t="s">
        <v>40</v>
      </c>
      <c r="F12" s="18" t="s">
        <v>41</v>
      </c>
      <c r="G12" s="14" t="s">
        <v>42</v>
      </c>
      <c r="H12" s="26">
        <v>320</v>
      </c>
      <c r="I12" s="26">
        <v>280</v>
      </c>
      <c r="J12" s="36">
        <v>280</v>
      </c>
      <c r="K12" s="3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129" customHeight="1">
      <c r="A13" s="13">
        <v>9</v>
      </c>
      <c r="B13" s="14" t="s">
        <v>43</v>
      </c>
      <c r="C13" s="35"/>
      <c r="D13" s="16">
        <v>120</v>
      </c>
      <c r="E13" s="23" t="s">
        <v>44</v>
      </c>
      <c r="F13" s="18" t="s">
        <v>45</v>
      </c>
      <c r="G13" s="14" t="s">
        <v>46</v>
      </c>
      <c r="H13" s="26">
        <v>360</v>
      </c>
      <c r="I13" s="26">
        <v>320</v>
      </c>
      <c r="J13" s="36">
        <v>320</v>
      </c>
      <c r="K13" s="32"/>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47.25" customHeight="1">
      <c r="A14" s="13">
        <v>10</v>
      </c>
      <c r="B14" s="14" t="s">
        <v>47</v>
      </c>
      <c r="C14" s="35"/>
      <c r="D14" s="16">
        <v>30</v>
      </c>
      <c r="E14" s="21" t="s">
        <v>48</v>
      </c>
      <c r="F14" s="16" t="s">
        <v>49</v>
      </c>
      <c r="G14" s="18" t="s">
        <v>50</v>
      </c>
      <c r="H14" s="26">
        <v>260</v>
      </c>
      <c r="I14" s="26">
        <v>35</v>
      </c>
      <c r="J14" s="36">
        <v>35</v>
      </c>
      <c r="K14" s="32"/>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27" customHeight="1">
      <c r="A15" s="29" t="s">
        <v>51</v>
      </c>
      <c r="B15" s="30"/>
      <c r="C15" s="31"/>
      <c r="D15" s="13"/>
      <c r="E15" s="37"/>
      <c r="F15" s="38"/>
      <c r="G15" s="38"/>
      <c r="H15" s="38"/>
      <c r="I15" s="38"/>
      <c r="J15" s="59"/>
      <c r="K15" s="32"/>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233.25" customHeight="1">
      <c r="A16" s="13">
        <v>11</v>
      </c>
      <c r="B16" s="18" t="s">
        <v>52</v>
      </c>
      <c r="C16" s="35" t="s">
        <v>53</v>
      </c>
      <c r="D16" s="22">
        <v>610</v>
      </c>
      <c r="E16" s="23" t="s">
        <v>54</v>
      </c>
      <c r="F16" s="18" t="s">
        <v>55</v>
      </c>
      <c r="G16" s="18" t="s">
        <v>56</v>
      </c>
      <c r="H16" s="27">
        <v>1000</v>
      </c>
      <c r="I16" s="36">
        <v>500</v>
      </c>
      <c r="J16" s="36">
        <v>500</v>
      </c>
      <c r="K16" s="32"/>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246" ht="30" customHeight="1">
      <c r="A17" s="29"/>
      <c r="B17" s="39" t="s">
        <v>57</v>
      </c>
      <c r="C17" s="40"/>
      <c r="D17" s="22"/>
      <c r="E17" s="37"/>
      <c r="F17" s="41"/>
      <c r="G17" s="41"/>
      <c r="H17" s="42"/>
      <c r="I17" s="65"/>
      <c r="J17" s="66"/>
      <c r="K17" s="32"/>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row>
    <row r="18" spans="1:246" ht="205.5" customHeight="1">
      <c r="A18" s="13">
        <v>12</v>
      </c>
      <c r="B18" s="43" t="s">
        <v>58</v>
      </c>
      <c r="C18" s="44" t="s">
        <v>59</v>
      </c>
      <c r="D18" s="22">
        <v>200</v>
      </c>
      <c r="E18" s="23" t="s">
        <v>60</v>
      </c>
      <c r="F18" s="18"/>
      <c r="G18" s="18" t="s">
        <v>61</v>
      </c>
      <c r="H18" s="22">
        <v>300</v>
      </c>
      <c r="I18" s="22">
        <v>105</v>
      </c>
      <c r="J18" s="36">
        <v>105</v>
      </c>
      <c r="K18" s="32"/>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row>
    <row r="19" spans="1:246" ht="63" customHeight="1">
      <c r="A19" s="32">
        <v>13</v>
      </c>
      <c r="B19" s="16" t="s">
        <v>62</v>
      </c>
      <c r="C19" s="45"/>
      <c r="D19" s="22">
        <v>40</v>
      </c>
      <c r="E19" s="46" t="s">
        <v>63</v>
      </c>
      <c r="F19" s="18"/>
      <c r="G19" s="18" t="s">
        <v>64</v>
      </c>
      <c r="H19" s="27">
        <v>100</v>
      </c>
      <c r="I19" s="27">
        <v>60</v>
      </c>
      <c r="J19" s="27">
        <v>60</v>
      </c>
      <c r="K19" s="32"/>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row>
    <row r="20" spans="1:246" ht="22.5" customHeight="1">
      <c r="A20" s="29" t="s">
        <v>65</v>
      </c>
      <c r="B20" s="30"/>
      <c r="C20" s="31"/>
      <c r="D20" s="13"/>
      <c r="E20" s="37"/>
      <c r="F20" s="38"/>
      <c r="G20" s="38"/>
      <c r="H20" s="38"/>
      <c r="I20" s="38"/>
      <c r="J20" s="59"/>
      <c r="K20" s="32"/>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11" ht="48.75" customHeight="1">
      <c r="A21" s="29">
        <v>14</v>
      </c>
      <c r="B21" s="18" t="s">
        <v>66</v>
      </c>
      <c r="C21" s="44" t="s">
        <v>67</v>
      </c>
      <c r="D21" s="14">
        <v>282</v>
      </c>
      <c r="E21" s="23" t="s">
        <v>68</v>
      </c>
      <c r="F21" s="18" t="s">
        <v>69</v>
      </c>
      <c r="G21" s="18" t="s">
        <v>70</v>
      </c>
      <c r="H21" s="27">
        <v>2050</v>
      </c>
      <c r="I21" s="27">
        <v>2050</v>
      </c>
      <c r="J21" s="19">
        <v>2050</v>
      </c>
      <c r="K21" s="14">
        <v>141</v>
      </c>
    </row>
    <row r="22" spans="1:11" ht="69.75" customHeight="1">
      <c r="A22" s="13">
        <v>15</v>
      </c>
      <c r="B22" s="18" t="s">
        <v>71</v>
      </c>
      <c r="C22" s="47"/>
      <c r="D22" s="22">
        <v>60</v>
      </c>
      <c r="E22" s="23" t="s">
        <v>72</v>
      </c>
      <c r="F22" s="22"/>
      <c r="G22" s="18" t="s">
        <v>73</v>
      </c>
      <c r="H22" s="26">
        <v>400</v>
      </c>
      <c r="I22" s="26">
        <v>400</v>
      </c>
      <c r="J22" s="36">
        <v>400</v>
      </c>
      <c r="K22" s="22">
        <v>40</v>
      </c>
    </row>
    <row r="23" spans="1:11" ht="33" customHeight="1">
      <c r="A23" s="13">
        <v>16</v>
      </c>
      <c r="B23" s="22" t="s">
        <v>74</v>
      </c>
      <c r="C23" s="47"/>
      <c r="D23" s="22">
        <v>3</v>
      </c>
      <c r="E23" s="23" t="s">
        <v>75</v>
      </c>
      <c r="F23" s="22"/>
      <c r="G23" s="18" t="s">
        <v>73</v>
      </c>
      <c r="H23" s="26">
        <v>210</v>
      </c>
      <c r="I23" s="26">
        <v>210</v>
      </c>
      <c r="J23" s="36">
        <v>210</v>
      </c>
      <c r="K23" s="22">
        <v>3</v>
      </c>
    </row>
    <row r="24" spans="1:11" ht="82.5" customHeight="1">
      <c r="A24" s="13">
        <v>17</v>
      </c>
      <c r="B24" s="48" t="s">
        <v>76</v>
      </c>
      <c r="C24" s="47"/>
      <c r="D24" s="49">
        <v>18</v>
      </c>
      <c r="E24" s="50" t="s">
        <v>77</v>
      </c>
      <c r="F24" s="51"/>
      <c r="G24" s="51" t="s">
        <v>78</v>
      </c>
      <c r="H24" s="52">
        <v>245</v>
      </c>
      <c r="I24" s="52">
        <v>245</v>
      </c>
      <c r="J24" s="67">
        <v>245</v>
      </c>
      <c r="K24" s="49">
        <v>18</v>
      </c>
    </row>
    <row r="25" spans="1:11" ht="60" customHeight="1">
      <c r="A25" s="13">
        <v>18</v>
      </c>
      <c r="B25" s="18" t="s">
        <v>79</v>
      </c>
      <c r="C25" s="47"/>
      <c r="D25" s="22">
        <v>10</v>
      </c>
      <c r="E25" s="23" t="s">
        <v>80</v>
      </c>
      <c r="F25" s="22"/>
      <c r="G25" s="18" t="s">
        <v>15</v>
      </c>
      <c r="H25" s="22">
        <v>350</v>
      </c>
      <c r="I25" s="22">
        <v>260</v>
      </c>
      <c r="J25" s="16">
        <v>100</v>
      </c>
      <c r="K25" s="49"/>
    </row>
    <row r="26" spans="1:11" ht="28.5" customHeight="1">
      <c r="A26" s="29" t="s">
        <v>81</v>
      </c>
      <c r="B26" s="30"/>
      <c r="C26" s="31"/>
      <c r="D26" s="13"/>
      <c r="E26" s="37"/>
      <c r="F26" s="38"/>
      <c r="G26" s="38"/>
      <c r="H26" s="38"/>
      <c r="I26" s="38"/>
      <c r="J26" s="59"/>
      <c r="K26" s="15">
        <f>SUM(K22:K25)</f>
        <v>61</v>
      </c>
    </row>
    <row r="27" spans="1:11" ht="101.25" customHeight="1">
      <c r="A27" s="13">
        <v>19</v>
      </c>
      <c r="B27" s="18" t="s">
        <v>82</v>
      </c>
      <c r="C27" s="13" t="s">
        <v>83</v>
      </c>
      <c r="D27" s="26">
        <v>70</v>
      </c>
      <c r="E27" s="23" t="s">
        <v>84</v>
      </c>
      <c r="F27" s="22"/>
      <c r="G27" s="18" t="s">
        <v>85</v>
      </c>
      <c r="H27" s="26">
        <v>100</v>
      </c>
      <c r="I27" s="22">
        <v>100</v>
      </c>
      <c r="J27" s="16">
        <v>100</v>
      </c>
      <c r="K27" s="15"/>
    </row>
    <row r="28" spans="1:11" ht="28.5" customHeight="1">
      <c r="A28" s="53" t="s">
        <v>86</v>
      </c>
      <c r="B28" s="54" t="s">
        <v>87</v>
      </c>
      <c r="C28" s="54"/>
      <c r="D28" s="54"/>
      <c r="E28" s="54"/>
      <c r="F28" s="54"/>
      <c r="G28" s="54"/>
      <c r="H28" s="54"/>
      <c r="I28" s="54"/>
      <c r="J28" s="68"/>
      <c r="K28" s="15"/>
    </row>
    <row r="29" spans="1:11" ht="117" customHeight="1">
      <c r="A29" s="13">
        <v>20</v>
      </c>
      <c r="B29" s="18" t="s">
        <v>88</v>
      </c>
      <c r="C29" s="35" t="s">
        <v>89</v>
      </c>
      <c r="D29" s="18">
        <v>10</v>
      </c>
      <c r="E29" s="23" t="s">
        <v>90</v>
      </c>
      <c r="F29" s="22"/>
      <c r="G29" s="18" t="s">
        <v>91</v>
      </c>
      <c r="H29" s="22">
        <v>60</v>
      </c>
      <c r="I29" s="22">
        <v>60</v>
      </c>
      <c r="J29" s="36"/>
      <c r="K29" s="18">
        <v>10</v>
      </c>
    </row>
    <row r="30" spans="1:11" s="2" customFormat="1" ht="28.5" customHeight="1">
      <c r="A30" s="53" t="s">
        <v>86</v>
      </c>
      <c r="B30" s="54" t="s">
        <v>92</v>
      </c>
      <c r="C30" s="54"/>
      <c r="D30" s="54"/>
      <c r="E30" s="54"/>
      <c r="F30" s="54"/>
      <c r="G30" s="54"/>
      <c r="H30" s="54"/>
      <c r="I30" s="54"/>
      <c r="J30" s="68"/>
      <c r="K30" s="15"/>
    </row>
    <row r="31" spans="1:11" ht="117" customHeight="1">
      <c r="A31" s="20">
        <v>21</v>
      </c>
      <c r="B31" s="55" t="s">
        <v>93</v>
      </c>
      <c r="C31" s="47" t="s">
        <v>94</v>
      </c>
      <c r="D31" s="18">
        <v>14</v>
      </c>
      <c r="E31" s="23" t="s">
        <v>95</v>
      </c>
      <c r="F31" s="22"/>
      <c r="G31" s="18" t="s">
        <v>96</v>
      </c>
      <c r="H31" s="22"/>
      <c r="I31" s="22"/>
      <c r="J31" s="36"/>
      <c r="K31" s="69"/>
    </row>
    <row r="32" spans="1:11" s="1" customFormat="1" ht="65.25" customHeight="1">
      <c r="A32" s="56"/>
      <c r="B32" s="57"/>
      <c r="C32" s="45"/>
      <c r="D32" s="18">
        <v>16</v>
      </c>
      <c r="E32" s="23" t="s">
        <v>97</v>
      </c>
      <c r="F32" s="58"/>
      <c r="G32" s="18" t="s">
        <v>15</v>
      </c>
      <c r="H32" s="22"/>
      <c r="I32" s="70"/>
      <c r="J32" s="71"/>
      <c r="K32" s="69"/>
    </row>
    <row r="33" spans="1:11" s="2" customFormat="1" ht="28.5" customHeight="1">
      <c r="A33" s="53" t="s">
        <v>86</v>
      </c>
      <c r="B33" s="54" t="s">
        <v>98</v>
      </c>
      <c r="C33" s="54"/>
      <c r="D33" s="54"/>
      <c r="E33" s="54"/>
      <c r="F33" s="54"/>
      <c r="G33" s="54"/>
      <c r="H33" s="54"/>
      <c r="I33" s="54"/>
      <c r="J33" s="68"/>
      <c r="K33" s="15"/>
    </row>
    <row r="34" spans="1:11" s="1" customFormat="1" ht="37.5" customHeight="1">
      <c r="A34" s="29" t="s">
        <v>99</v>
      </c>
      <c r="B34" s="30"/>
      <c r="C34" s="31"/>
      <c r="D34" s="35">
        <f>SUM(D4:D32)</f>
        <v>2300</v>
      </c>
      <c r="E34" s="59"/>
      <c r="F34" s="22"/>
      <c r="G34" s="18"/>
      <c r="H34" s="22">
        <f>SUM(H4:H32)</f>
        <v>22266</v>
      </c>
      <c r="I34" s="22">
        <f>SUM(I4:I32)</f>
        <v>11551</v>
      </c>
      <c r="J34" s="16">
        <f>SUM(J4:J32)</f>
        <v>5236</v>
      </c>
      <c r="K34" s="72">
        <v>18</v>
      </c>
    </row>
    <row r="35" spans="3:4" ht="15.75" customHeight="1">
      <c r="C35" s="60"/>
      <c r="D35" s="3"/>
    </row>
    <row r="36" spans="3:4" ht="15.75" customHeight="1">
      <c r="C36" s="60"/>
      <c r="D36" s="3"/>
    </row>
    <row r="37" spans="3:4" ht="15.75" customHeight="1">
      <c r="C37" s="60"/>
      <c r="D37" s="3"/>
    </row>
    <row r="38" spans="3:4" ht="13.5">
      <c r="C38" s="60"/>
      <c r="D38" s="3"/>
    </row>
  </sheetData>
  <sheetProtection/>
  <mergeCells count="21">
    <mergeCell ref="A1:J1"/>
    <mergeCell ref="H2:J2"/>
    <mergeCell ref="A10:C10"/>
    <mergeCell ref="A15:C15"/>
    <mergeCell ref="A20:C20"/>
    <mergeCell ref="A26:C26"/>
    <mergeCell ref="A34:C34"/>
    <mergeCell ref="A2:A3"/>
    <mergeCell ref="A31:A32"/>
    <mergeCell ref="B2:B3"/>
    <mergeCell ref="B31:B32"/>
    <mergeCell ref="C2:C3"/>
    <mergeCell ref="C4:C9"/>
    <mergeCell ref="C11:C14"/>
    <mergeCell ref="C18:C19"/>
    <mergeCell ref="C21:C25"/>
    <mergeCell ref="C31:C32"/>
    <mergeCell ref="D2:D3"/>
    <mergeCell ref="E2:E3"/>
    <mergeCell ref="F2:F3"/>
    <mergeCell ref="G2:G3"/>
  </mergeCells>
  <printOptions/>
  <pageMargins left="0.31" right="0.31" top="0.55" bottom="0.2" header="0.31" footer="0.2"/>
  <pageSetup fitToHeight="0" fitToWidth="0" horizontalDpi="300" verticalDpi="300" orientation="landscape" paperSize="9" scale="95"/>
  <rowBreaks count="1" manualBreakCount="1">
    <brk id="10" max="9" man="1"/>
  </rowBreaks>
</worksheet>
</file>

<file path=xl/worksheets/sheet2.xml><?xml version="1.0" encoding="utf-8"?>
<worksheet xmlns="http://schemas.openxmlformats.org/spreadsheetml/2006/main" xmlns:r="http://schemas.openxmlformats.org/officeDocument/2006/relationships">
  <sheetPr>
    <outlinePr summaryBelow="0" summaryRight="0"/>
  </sheetPr>
  <dimension ref="A1:A1"/>
  <sheetViews>
    <sheetView zoomScaleSheetLayoutView="100" workbookViewId="0" topLeftCell="A1">
      <selection activeCell="A47" sqref="A47"/>
    </sheetView>
  </sheetViews>
  <sheetFormatPr defaultColWidth="10.00390625" defaultRowHeight="14.25"/>
  <sheetData/>
  <sheetProtection/>
  <printOptions/>
  <pageMargins left="0.7" right="0.7" top="0.75" bottom="0.75" header="0.3" footer="0.3"/>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我的文档</dc:creator>
  <cp:keywords/>
  <dc:description/>
  <cp:lastModifiedBy>uyuy3</cp:lastModifiedBy>
  <cp:lastPrinted>2019-05-31T14:22:58Z</cp:lastPrinted>
  <dcterms:created xsi:type="dcterms:W3CDTF">2018-07-08T17:49:00Z</dcterms:created>
  <dcterms:modified xsi:type="dcterms:W3CDTF">2019-06-12T03:20:36Z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2052-11.1.0.8751</vt:lpwstr>
  </property>
</Properties>
</file>