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安排" sheetId="1" r:id="rId1"/>
  </sheets>
  <definedNames>
    <definedName name="_xlnm._FilterDatabase" localSheetId="0" hidden="1">安排!$A$2:$Q$30</definedName>
  </definedNames>
  <calcPr calcId="144525"/>
</workbook>
</file>

<file path=xl/sharedStrings.xml><?xml version="1.0" encoding="utf-8"?>
<sst xmlns="http://schemas.openxmlformats.org/spreadsheetml/2006/main" count="292" uniqueCount="189">
  <si>
    <t>泾源县2021年闽宁协作资金项目实施清单（调整后）</t>
  </si>
  <si>
    <t>序号</t>
  </si>
  <si>
    <t>项目类型</t>
  </si>
  <si>
    <t>项目名称</t>
  </si>
  <si>
    <t>项目建设内容及规模</t>
  </si>
  <si>
    <t>项目建设地点</t>
  </si>
  <si>
    <t>项目性质</t>
  </si>
  <si>
    <t>是否移民搬迁村</t>
  </si>
  <si>
    <t>巩固脱贫成果和带动机制</t>
  </si>
  <si>
    <t>资产归属</t>
  </si>
  <si>
    <t>项目总预算（万元）</t>
  </si>
  <si>
    <t>闽宁协作资金（万元）</t>
  </si>
  <si>
    <t>资金拨付单位</t>
  </si>
  <si>
    <t>项目起止时间</t>
  </si>
  <si>
    <t>受益脱贫人口数（人）</t>
  </si>
  <si>
    <t>项目实施单位</t>
  </si>
  <si>
    <t>项目负责人   （电话）</t>
  </si>
  <si>
    <t>备注</t>
  </si>
  <si>
    <t>肉牛产业</t>
  </si>
  <si>
    <t>1.肉牛优势特色产业集群建设项目</t>
  </si>
  <si>
    <t>培育存栏肉牛50-99头的养殖大户或家庭农场22家，通过对养殖区域基础设施维修改造，加大饲养量，提升肉牛养殖品质，对达到补贴标准的养殖大户或家庭农场每户补贴10万元；培育存栏肉牛100头以上的合作社（或养殖场）7家，扩大养殖大户、合作社（养殖场）饲养规模，维修改造基础设施，积极推行适度规模化、标准化和科学化养殖，不断提高养殖大户、养殖合作社养殖水平，对达到补贴标准的合作社（或养殖场）每户补贴20万元。</t>
  </si>
  <si>
    <t>各乡镇</t>
  </si>
  <si>
    <t>新建项目</t>
  </si>
  <si>
    <t>通过项目实施，以养殖大户（家庭农场）、合作社带动周边养殖户科学饲养，扩大养殖规模，从技术指导、肉牛加工销售等方面提供服务，提升发展能力，进一步增强肉牛产业的发展后劲。同时，通过回收带动农户繁育的犊牛，增加养殖农户收入。每个养殖大户或家庭农场辐射带动周边养殖户5—10户，每个养殖合作社辐射带动养殖户10—20户，受益群众达到800户以上，受益人数3000人以上。</t>
  </si>
  <si>
    <t>农业农村局（畜牧中心）</t>
  </si>
  <si>
    <t>2021年8月1日—2021年10月31日</t>
  </si>
  <si>
    <t>马卫荣（13409545006）</t>
  </si>
  <si>
    <t>2.肉牛养殖合作社创建项目</t>
  </si>
  <si>
    <t>投入70万元，支持全县9个肉牛养殖示范合作社，为养殖户提供产供销一体化服务，带动养殖户走科学化饲养、规范化管理、市场化销售的路子，通过提升组织化程度，实现稳定增收，对于补贴的示范合作社，建立完善“合作社+农户”等运行机制，发展联合经营、托管分红、股份分红等合作式经营，对达到创建标准要求、通过验收合格的示范合作社，每个合作社补助5-8万元。</t>
  </si>
  <si>
    <t>县内</t>
  </si>
  <si>
    <t>积极推广肉牛养殖合作社带动模式，支持合作社建立完善“合作社+农户”等运行机制，发展联合经营、托管分红、股份分红等合作式经营，建立融资保障机制，为养殖户提供产供销一体化服务，带动养殖户走科学化饲养、规范化管理、市场化销售的路子，实现脱贫群众稳定增收，扶持创建的示范合作社，年带动养殖农户1000户以上，受益人口3200人以上。</t>
  </si>
  <si>
    <t>中蜂产业</t>
  </si>
  <si>
    <t>3.蜂蜜检测项目</t>
  </si>
  <si>
    <t>投入118万元，为应对中蜂企业规模扩大，满足蜂蜜精深加工和标准分类的检验检测需求，对蜂蜜检测中心采购设备205种。由泾源县产业技术研究院（企业）负责运营管理，检测范围涵盖全县及周边中蜂养殖户、蜂产品加工销售企业，预计可实现年检测蜂蜜样本4000份。</t>
  </si>
  <si>
    <t>工业园区</t>
  </si>
  <si>
    <t>该项目按照“企业运营、政府监管、群众受益”的原则，由泾源县产业技术研究院（企业）负责运营管理，检测范围涵盖全县及周边中蜂养殖户、蜂产品加工销售企业，预计可实现年检测蜂蜜样本4000份，受益群众1000-2000户，3500人。</t>
  </si>
  <si>
    <t>科技局</t>
  </si>
  <si>
    <t xml:space="preserve">科技局   </t>
  </si>
  <si>
    <t xml:space="preserve">冶宝平（13895445391） </t>
  </si>
  <si>
    <t>4.中蜂养殖发展项目</t>
  </si>
  <si>
    <t>1.投入50万元，在香水镇大庄、米岗村，黄花乡羊槽村（2个）、平凉庄、下胭村、六盘山镇东山坡村、农林村、大湾乡苏堡村、牛营村建设10个标准化蜂场，每个标准化蜂场带动周边5户脱贫户或边缘户发展中蜂养殖，通过辐射带动增加脱贫户和边缘户家庭收入。2.投入35万元，六盘山镇在农林村建设蜂蜜加工车间，采购蜂蜜过滤和净化设备各一套，改造蜂蜜贮藏室一间、蜂蜜产品业务用房3间，制作中蜂产业及产品展示牌6个；购置蜂机具包括摇蜜机、蜂帽、王架、隔王板等，建设标准化蜂场一处，开展标准化生产，提升产业效益，助力产业兴旺,健全中蜂服务体系。</t>
  </si>
  <si>
    <t>1.通过项目实施，以标准化蜂场托养分红、蜂群配发方式，带动脱贫户或边缘户发展中蜂养殖，增加收入。2.承担全镇中蜂产品推介、品牌打造、市场开拓等市场功能，大幅提高全镇中蜂养殖户产业收入，增加村集体收入。带动群众养蜂积极性。蜜蜂中心项目实施后受益180人；六盘山镇项目实施后受益152人。</t>
  </si>
  <si>
    <t>村集体</t>
  </si>
  <si>
    <t>蜜蜂中心：50万元          六盘山镇：35万元</t>
  </si>
  <si>
    <t>蜜蜂中心项目实施后受益180人；六盘山镇项目实施后受益受益152人。</t>
  </si>
  <si>
    <t>蜜蜂中心   六盘山镇</t>
  </si>
  <si>
    <t>闫雪琴（13995245358）    韩志杰（18809548866）</t>
  </si>
  <si>
    <t>生态产业</t>
  </si>
  <si>
    <t>5.黑果花楸生产加工项目</t>
  </si>
  <si>
    <t>支持179.45万元采购2年生黑果花楸种苗种植420亩，每亩种植440株，共18.4万株苗木。支持群众对历年栽植的黑果花楸果实进行采摘。</t>
  </si>
  <si>
    <t>依托我县自然资源优势，加大种植结构调整力度，通过发展黑果花楸产业，助力农民增收致富。通过该项目的实施有效促进苗木转型升级，支持带动脱贫户发展生态经济产业，为群众可持续增收奠定基础，延长产业链条，促进增收。</t>
  </si>
  <si>
    <t>自然资源局</t>
  </si>
  <si>
    <t>赵宝安（15209545099）</t>
  </si>
  <si>
    <t>6.食用菌种植项目</t>
  </si>
  <si>
    <t>支持130万元，利用沙塘林场，黄花乡羊槽村育苗基地，和羊槽村现有温棚发展培育食用菌产业，其中13个种植大棚，每个大棚可放食用菌菌棒2.5万个左右，每个菌棒可产2斤左右，年产50万斤以上，年产值400万元，1个食用菌实验种植大棚，每亩年产500斤左右，可烘干18----20斤左右，每公斤1200元，年产值22800元。</t>
  </si>
  <si>
    <t>黄花乡</t>
  </si>
  <si>
    <t>该项目通过“公司+基地+农户”的发展模式，在现有大棚带动脱贫户发展食用菌种植产业，促进群众增收达到经济效益、生态效益和社会效益的高度统一的目标。</t>
  </si>
  <si>
    <t>其他富民产业</t>
  </si>
  <si>
    <t>7.家禽养殖项目</t>
  </si>
  <si>
    <t>投入40万元，扶持我县农业特色产业走多元化路子，培育新的增收致富产业，引进投放固原黄鸡肉仔鸡20000只，为养殖积极性高的500户脱贫户，每户投放40只肉仔鸡，每只肉仔鸡20元，以提高养殖户收入，从而改善养殖户生活水平。</t>
  </si>
  <si>
    <t>7个乡镇</t>
  </si>
  <si>
    <t xml:space="preserve">对全县7个乡镇96个行政村养殖积极性高、肉鸡现存笼20只以上的已脱贫但产业发展优势不强的农户，以提高养殖户收入，从而改善养殖户生活水平。
</t>
  </si>
  <si>
    <t>8.蜂蜜醋加工项目</t>
  </si>
  <si>
    <t>支持20万元，用于蜂蜜醋洁净化厂房1座800平方米，配套建设附属设施等。</t>
  </si>
  <si>
    <t>通过项目实施带动建档脱贫户或边缘户就业，增收入。</t>
  </si>
  <si>
    <t>泾源县轻工产业园区管委会</t>
  </si>
  <si>
    <t>者晓勇(18909548600)</t>
  </si>
  <si>
    <t>9.帮扶车间供暖设备采购项目</t>
  </si>
  <si>
    <t>投入155万元，用于帮扶车间供热机组、散热器等设备安装采购。</t>
  </si>
  <si>
    <t>泾河源镇六盘山镇  黄花乡</t>
  </si>
  <si>
    <t>通过实施该项目，完善帮扶车间设施配套，提升帮扶车间供暖效果，改善帮扶车间务工人员就业环境。</t>
  </si>
  <si>
    <t>乡村振兴局</t>
  </si>
  <si>
    <t>张小飞（13995445968）</t>
  </si>
  <si>
    <t xml:space="preserve"> </t>
  </si>
  <si>
    <t>劳务协作</t>
  </si>
  <si>
    <t>10.闽籍企业、县帮扶车间吸纳劳动力就业补贴</t>
  </si>
  <si>
    <t>对在泾闽籍企业和县帮扶车间稳定就业15个月以上的脱贫户、移民、三类人口（无论是否消除风险）的劳动力按照每人3000元标准直补企业。</t>
  </si>
  <si>
    <t>各闽籍企业和县帮扶车间</t>
  </si>
  <si>
    <t>通过该项目实施，使闽籍企业及帮扶车间扩规提质、产品开发、推广市场，支持企业和车间高质量发展带动脱贫户、移民、三类人口（无论是否消除风险）稳定就业持续增收。</t>
  </si>
  <si>
    <t>11.闽籍帮扶车间以岗代训补贴</t>
  </si>
  <si>
    <t>对闽籍帮扶车间吸纳脱贫劳动力就业并开展以工代训的，以工资发放银行流水证明为依据，金额按照国家和自治区主管部门最新标准予以帮扶车间培训补贴。</t>
  </si>
  <si>
    <t>各闽籍帮扶车间</t>
  </si>
  <si>
    <t>通过该项目实施，使闽籍帮扶车间通过以岗带训提高技能水平，增强企业运营质量，带动脱贫群众就业增收。</t>
  </si>
  <si>
    <t>人社局    （就业局）</t>
  </si>
  <si>
    <t>人社局   （就业局）</t>
  </si>
  <si>
    <t>冶兴亮（18709545111）</t>
  </si>
  <si>
    <t>闽籍企业扶持</t>
  </si>
  <si>
    <t>12.支持皇达生物科技公司良种繁育园区项目</t>
  </si>
  <si>
    <t>支持100万元，由宁夏皇达生物科技股份有限公司投入建设运营食用菌良种繁育园区，包括菌种储藏、研发、试验场所，菌种观察、测试、提纯、无菌接种等设备，改造培养大棚、菌种生产车间等及配套的设施、示范种植羊肚菌等相关食用菌。良种繁育园区建成达产后预计年生产食用菌菌种1万包；生产营养袋6万包；带动就业80人。</t>
  </si>
  <si>
    <t>轻工业产业园区</t>
  </si>
  <si>
    <t>按照“企业运营、政府监管、群众受益”的原则，由企业前期提供菌种和技术支持，村集体提供劳务用工，按比例村集体享受收益，产出由企业包干回购的利益联结模式发展食用菌产业。</t>
  </si>
  <si>
    <t>冶宝平（13895445391）</t>
  </si>
  <si>
    <t>13.支持同人生物科技有限公司提档升级（实验室）补贴项目</t>
  </si>
  <si>
    <t>对落地泾源闽籍企业提供支持，持续跟踪服务已落地的闽籍企业，支持100万元为同人生物科技公司口罩生产车间提档升级（实验室）补贴，主要用于民用普通一次性口罩提档升级医用外科口罩即10万级生产车间和实验室建造及购买检测仪器等相关设备补贴。</t>
  </si>
  <si>
    <t>思源村</t>
  </si>
  <si>
    <t>该项目资金投入实验室完成建设后，将在当年内实现正常运行，提档升级后的车间既激活闽籍企业活力，促进当地脱贫群众持续稳定就业，增加脱贫群众及残疾人务工收入，带动25户就业，其中带动脱贫户15户50人。</t>
  </si>
  <si>
    <t>香水镇</t>
  </si>
  <si>
    <t>褚月霞（13995445629）</t>
  </si>
  <si>
    <t>闽宁示范村及片区联动建设</t>
  </si>
  <si>
    <t>14.闽宁示范村及片区提升项目</t>
  </si>
  <si>
    <r>
      <rPr>
        <sz val="9"/>
        <rFont val="仿宋_GB2312"/>
        <charset val="134"/>
      </rPr>
      <t>以打造大湾乡杨岭村闽宁示范村为亮点，辐射带动大湾村、六盘村等周边村庄产业发展提升、基础设施改造、人居环境提升等。共投入700万元，</t>
    </r>
    <r>
      <rPr>
        <b/>
        <sz val="9"/>
        <rFont val="仿宋_GB2312"/>
        <charset val="134"/>
      </rPr>
      <t>（一）产业发展：1</t>
    </r>
    <r>
      <rPr>
        <sz val="9"/>
        <rFont val="仿宋_GB2312"/>
        <charset val="134"/>
      </rPr>
      <t>.投入160万元，为牛营村新建村集体标准化肉牛养殖双面圈棚2座，每座750平方米，共1500平方米，1000吨青贮2座及配套设施。</t>
    </r>
    <r>
      <rPr>
        <b/>
        <sz val="9"/>
        <rFont val="仿宋_GB2312"/>
        <charset val="134"/>
      </rPr>
      <t>2.</t>
    </r>
    <r>
      <rPr>
        <sz val="9"/>
        <rFont val="仿宋_GB2312"/>
        <charset val="134"/>
      </rPr>
      <t>投入70万元为大湾村村集体牛场新建饲料加工房、消毒房、腌草池各一处、场地硬化搭建草料棚及场地硬化500平方米。</t>
    </r>
    <r>
      <rPr>
        <b/>
        <sz val="9"/>
        <rFont val="仿宋_GB2312"/>
        <charset val="134"/>
      </rPr>
      <t>（二）基础设施：</t>
    </r>
    <r>
      <rPr>
        <sz val="9"/>
        <rFont val="仿宋_GB2312"/>
        <charset val="134"/>
      </rPr>
      <t>投入70万元，新修杨岭村二组居民点村道620平方米等设施，修建董庄村三组至四组支干道护坡700立方米等设施。</t>
    </r>
    <r>
      <rPr>
        <b/>
        <sz val="9"/>
        <rFont val="仿宋_GB2312"/>
        <charset val="134"/>
      </rPr>
      <t>（三）人居环境提升：</t>
    </r>
    <r>
      <rPr>
        <sz val="9"/>
        <rFont val="仿宋_GB2312"/>
        <charset val="134"/>
      </rPr>
      <t>实施杨岭村生态宜居提升改造，投入100万元，新建框架混凝土结构垃圾分类处理站一处；建设</t>
    </r>
    <r>
      <rPr>
        <sz val="9"/>
        <rFont val="宋体"/>
        <charset val="134"/>
      </rPr>
      <t>迺河（杨岭村）段</t>
    </r>
    <r>
      <rPr>
        <sz val="9"/>
        <rFont val="仿宋_GB2312"/>
        <charset val="134"/>
      </rPr>
      <t>河道生态综合治理工程，项目总投入779.17万元，其中闽宁资金300万元，主要建设内容为：1.</t>
    </r>
    <r>
      <rPr>
        <sz val="9"/>
        <rFont val="宋体"/>
        <charset val="134"/>
      </rPr>
      <t>迺</t>
    </r>
    <r>
      <rPr>
        <sz val="9"/>
        <rFont val="仿宋_GB2312"/>
        <charset val="134"/>
      </rPr>
      <t>河（杨岭村段）河道生态治理1.8</t>
    </r>
    <r>
      <rPr>
        <sz val="9"/>
        <rFont val="宋体"/>
        <charset val="134"/>
      </rPr>
      <t>㎞</t>
    </r>
    <r>
      <rPr>
        <sz val="9"/>
        <rFont val="仿宋_GB2312"/>
        <charset val="134"/>
      </rPr>
      <t>，险工段0.6</t>
    </r>
    <r>
      <rPr>
        <sz val="9"/>
        <rFont val="宋体"/>
        <charset val="134"/>
      </rPr>
      <t>㎞</t>
    </r>
    <r>
      <rPr>
        <sz val="9"/>
        <rFont val="仿宋_GB2312"/>
        <charset val="134"/>
      </rPr>
      <t>，采用格宾石笼+生态护坡，其他段落长1.2</t>
    </r>
    <r>
      <rPr>
        <sz val="9"/>
        <rFont val="宋体"/>
        <charset val="134"/>
      </rPr>
      <t>㎞</t>
    </r>
    <r>
      <rPr>
        <sz val="9"/>
        <rFont val="仿宋_GB2312"/>
        <charset val="134"/>
      </rPr>
      <t>，采用生态护坡，生态恢复共计32.4k</t>
    </r>
    <r>
      <rPr>
        <sz val="9"/>
        <rFont val="宋体"/>
        <charset val="134"/>
      </rPr>
      <t>㎡</t>
    </r>
    <r>
      <rPr>
        <sz val="9"/>
        <rFont val="仿宋_GB2312"/>
        <charset val="134"/>
      </rPr>
      <t>。2.</t>
    </r>
    <r>
      <rPr>
        <sz val="9"/>
        <rFont val="宋体"/>
        <charset val="134"/>
      </rPr>
      <t>迺</t>
    </r>
    <r>
      <rPr>
        <sz val="9"/>
        <rFont val="仿宋_GB2312"/>
        <charset val="134"/>
      </rPr>
      <t>河（杨岭村段）新建截墙6处；3.花田花海生态园铺设管道0.4</t>
    </r>
    <r>
      <rPr>
        <sz val="9"/>
        <rFont val="宋体"/>
        <charset val="134"/>
      </rPr>
      <t>㎞</t>
    </r>
    <r>
      <rPr>
        <sz val="9"/>
        <rFont val="仿宋_GB2312"/>
        <charset val="134"/>
      </rPr>
      <t>，渠道工程2.2</t>
    </r>
    <r>
      <rPr>
        <sz val="9"/>
        <rFont val="宋体"/>
        <charset val="134"/>
      </rPr>
      <t>㎞</t>
    </r>
    <r>
      <rPr>
        <sz val="9"/>
        <rFont val="仿宋_GB2312"/>
        <charset val="134"/>
      </rPr>
      <t>，新增节水灌溉面积360亩。</t>
    </r>
  </si>
  <si>
    <t>大湾乡杨岭村片区</t>
  </si>
  <si>
    <t>董庄村    大湾村    （是）</t>
  </si>
  <si>
    <t>通过以打造大湾乡杨岭村闽宁示范村为亮点，将进一步辐射带动牛营村、董庄村、大湾村等周边村庄产业发展提升及基础设施建设短板，以肉牛养殖产业壮大村集体经济发展，改善本村及周边产业发展及人居环境，方便群众出行，改善生产生活质量，增加群众收入。</t>
  </si>
  <si>
    <t xml:space="preserve">  大湾乡：  300万元            住建局：   100万元    自然资源局   300万元         </t>
  </si>
  <si>
    <t>2021年8月1日至2021年10月31日</t>
  </si>
  <si>
    <r>
      <rPr>
        <sz val="9"/>
        <rFont val="仿宋_GB2312"/>
        <charset val="134"/>
      </rPr>
      <t>牛营村：270        董庄村：145        大湾村：511           杨岭村</t>
    </r>
    <r>
      <rPr>
        <b/>
        <sz val="9"/>
        <rFont val="仿宋_GB2312"/>
        <charset val="134"/>
      </rPr>
      <t>:</t>
    </r>
    <r>
      <rPr>
        <sz val="9"/>
        <rFont val="仿宋_GB2312"/>
        <charset val="134"/>
      </rPr>
      <t>300</t>
    </r>
  </si>
  <si>
    <t xml:space="preserve"> 大湾乡      住建局    自然资源局     </t>
  </si>
  <si>
    <t xml:space="preserve">  吴旭涛（18095465226）    糟海学（13469545001）    赵宝安（15209545099）   </t>
  </si>
  <si>
    <r>
      <rPr>
        <sz val="9"/>
        <rFont val="仿宋_GB2312"/>
        <charset val="134"/>
      </rPr>
      <t>以打造六盘山镇集美村片区村庄为亮点，辐射带动蒿店村、周沟村示范村、刘沟村等周边村庄产业发展提升、基础设施改造、人居环境改造等。</t>
    </r>
    <r>
      <rPr>
        <b/>
        <sz val="9"/>
        <rFont val="仿宋_GB2312"/>
        <charset val="134"/>
      </rPr>
      <t>（一）产业发展：1</t>
    </r>
    <r>
      <rPr>
        <sz val="9"/>
        <rFont val="仿宋_GB2312"/>
        <charset val="134"/>
      </rPr>
      <t>.投入95万元用于集美澳丽妃帮扶车间新建仓库400平方米。</t>
    </r>
    <r>
      <rPr>
        <b/>
        <sz val="9"/>
        <rFont val="仿宋_GB2312"/>
        <charset val="134"/>
      </rPr>
      <t>2</t>
    </r>
    <r>
      <rPr>
        <sz val="9"/>
        <rFont val="仿宋_GB2312"/>
        <charset val="134"/>
      </rPr>
      <t>.投入170万为集美村村集体经济新建标准化饲草存放转运场地1000平方米。</t>
    </r>
    <r>
      <rPr>
        <b/>
        <sz val="9"/>
        <rFont val="仿宋_GB2312"/>
        <charset val="134"/>
      </rPr>
      <t>3.</t>
    </r>
    <r>
      <rPr>
        <sz val="9"/>
        <rFont val="仿宋_GB2312"/>
        <charset val="134"/>
      </rPr>
      <t>投入70万元对蒿店村帮扶车间建造发酵棚600平米，屋顶及墙体采用阳光板，混凝土地坪，1.2米高砖体墙等。</t>
    </r>
    <r>
      <rPr>
        <b/>
        <sz val="9"/>
        <rFont val="仿宋_GB2312"/>
        <charset val="134"/>
      </rPr>
      <t>4</t>
    </r>
    <r>
      <rPr>
        <sz val="9"/>
        <rFont val="仿宋_GB2312"/>
        <charset val="134"/>
      </rPr>
      <t>.投入70万元，推进文旅项目融合，改造提升蜂蜜等农产品体验营销中心一处300平方米，文化展示平台60平方米，配套网络终端平台，建设采摘温棚6栋1200平方米。</t>
    </r>
    <r>
      <rPr>
        <b/>
        <sz val="9"/>
        <rFont val="仿宋_GB2312"/>
        <charset val="134"/>
      </rPr>
      <t>5.</t>
    </r>
    <r>
      <rPr>
        <sz val="9"/>
        <rFont val="仿宋_GB2312"/>
        <charset val="134"/>
      </rPr>
      <t>投入50万元，在集美新村养殖园区新建蓄水池100立方米（地上水塔式）。</t>
    </r>
    <r>
      <rPr>
        <b/>
        <sz val="9"/>
        <rFont val="仿宋_GB2312"/>
        <charset val="134"/>
      </rPr>
      <t>（二）公共服务：</t>
    </r>
    <r>
      <rPr>
        <sz val="9"/>
        <rFont val="仿宋_GB2312"/>
        <charset val="134"/>
      </rPr>
      <t>投入18万元为集美村老人日间照料中心建设卫生厕所1座，面积30平方米，附属设施12平方米。</t>
    </r>
    <r>
      <rPr>
        <b/>
        <sz val="9"/>
        <rFont val="仿宋_GB2312"/>
        <charset val="134"/>
      </rPr>
      <t>（三）基础设施：</t>
    </r>
    <r>
      <rPr>
        <sz val="9"/>
        <rFont val="仿宋_GB2312"/>
        <charset val="134"/>
      </rPr>
      <t>投入80万元，维修集美村供水蓄水池，改造管网3000米。</t>
    </r>
    <r>
      <rPr>
        <b/>
        <sz val="9"/>
        <rFont val="仿宋_GB2312"/>
        <charset val="134"/>
      </rPr>
      <t>（四）人居环境提升:</t>
    </r>
    <r>
      <rPr>
        <sz val="9"/>
        <rFont val="仿宋_GB2312"/>
        <charset val="134"/>
      </rPr>
      <t>投入70万元对周沟村闽宁示范村村级基础设施、人居环境整治，主要维修道路800平方米，维修排水边沟600米，村道护坡1000立方米。</t>
    </r>
  </si>
  <si>
    <t>六盘山集美村片区</t>
  </si>
  <si>
    <t>集美村    周构村          （是）</t>
  </si>
  <si>
    <t>通过以打造六盘山集美村片区为亮点，将进一步辐射带动蒿店村、周沟村示范村、刘沟村等周边村庄产业发展提升、基础设施改造、人居环境改造等，使周边村庄产业发展提升及基础设施建设短板改善，提升产业发展及人居环境等短板，方便群众出行，改善生产生活质量，增加群众幸福感，壮大村集体经济发展。</t>
  </si>
  <si>
    <t xml:space="preserve">六盘山镇  </t>
  </si>
  <si>
    <t>蒿店村：43        刘沟村：262        集美村 :560     周沟村 ：160</t>
  </si>
  <si>
    <t xml:space="preserve">六盘山镇    </t>
  </si>
  <si>
    <t>韩志杰（18809548866）</t>
  </si>
  <si>
    <r>
      <rPr>
        <sz val="9"/>
        <rFont val="仿宋_GB2312"/>
        <charset val="134"/>
      </rPr>
      <t>以打造黄花乡羊槽村闽宁示范村为亮点，辐射带动店堡村等周边村庄产业发展提升、基础设施改造等。</t>
    </r>
    <r>
      <rPr>
        <b/>
        <sz val="9"/>
        <rFont val="仿宋_GB2312"/>
        <charset val="134"/>
      </rPr>
      <t>（一）产业发展：1</t>
    </r>
    <r>
      <rPr>
        <sz val="9"/>
        <rFont val="仿宋_GB2312"/>
        <charset val="134"/>
      </rPr>
      <t>.投入40万元，为进一步提升肉牛集约化、标准化养殖程度，在店堡村建设生态牧场13000平方米，对草场进行改良，设立围栏、护坡、排水渠；建设堆粪场、集污池等无害化设施；建设青畜池2000立方米、草料棚200平方米。</t>
    </r>
    <r>
      <rPr>
        <b/>
        <sz val="9"/>
        <rFont val="仿宋_GB2312"/>
        <charset val="134"/>
      </rPr>
      <t>2</t>
    </r>
    <r>
      <rPr>
        <sz val="9"/>
        <rFont val="仿宋_GB2312"/>
        <charset val="134"/>
      </rPr>
      <t>.投入90万元，在羊槽村新建一处新建标准化暖棚牛舍1200平方米、活动场地1000平方米，并配套建设相关附属设施。</t>
    </r>
    <r>
      <rPr>
        <b/>
        <sz val="9"/>
        <rFont val="仿宋_GB2312"/>
        <charset val="134"/>
      </rPr>
      <t>3</t>
    </r>
    <r>
      <rPr>
        <sz val="9"/>
        <rFont val="仿宋_GB2312"/>
        <charset val="134"/>
      </rPr>
      <t>.投入195万元，在羊槽村新建蔬菜大棚8栋、接通泾平公路到产业园道路1000米、蔬菜大棚园区蓄水池100立方米，引水管道1000米、专项变压器1座等配套设施。</t>
    </r>
    <r>
      <rPr>
        <b/>
        <sz val="9"/>
        <rFont val="仿宋_GB2312"/>
        <charset val="134"/>
      </rPr>
      <t>（二）基础设施：</t>
    </r>
    <r>
      <rPr>
        <sz val="9"/>
        <rFont val="仿宋_GB2312"/>
        <charset val="134"/>
      </rPr>
      <t>投入130万元，硬化羊槽村三组桥头到六组主干道1500米、毛石护坡500立方米、安全防护800米。</t>
    </r>
  </si>
  <si>
    <t>黄花乡羊槽村片区</t>
  </si>
  <si>
    <t>羊槽村（是）</t>
  </si>
  <si>
    <t>以打造黄花乡羊槽村闽宁示范村为亮点，辐射带动店堡村等周边村庄产业发展提升、基础设施改造，改善本村及周边产业发展及基础设施，方便群众出行，改善生产生活质量，壮大村集体经济发展，增加群众收入。</t>
  </si>
  <si>
    <t xml:space="preserve">黄花乡    </t>
  </si>
  <si>
    <t xml:space="preserve">店堡村：279           羊槽村 :767         </t>
  </si>
  <si>
    <t>杨波 （15909645788）</t>
  </si>
  <si>
    <r>
      <rPr>
        <sz val="9"/>
        <rFont val="仿宋_GB2312"/>
        <charset val="134"/>
      </rPr>
      <t>对香水镇园子村、下桥村闽宁示范村进行基础设施提升改造。</t>
    </r>
    <r>
      <rPr>
        <b/>
        <sz val="9"/>
        <rFont val="仿宋_GB2312"/>
        <charset val="134"/>
      </rPr>
      <t>基础设施：1.</t>
    </r>
    <r>
      <rPr>
        <sz val="9"/>
        <rFont val="仿宋_GB2312"/>
        <charset val="134"/>
      </rPr>
      <t>投入50万元对园子村进行村级基础设施提升，维修两座过水桥护栏，维修改造园子村三四组道路3000平方米。</t>
    </r>
    <r>
      <rPr>
        <b/>
        <sz val="9"/>
        <rFont val="仿宋_GB2312"/>
        <charset val="134"/>
      </rPr>
      <t>2.</t>
    </r>
    <r>
      <rPr>
        <sz val="9"/>
        <rFont val="仿宋_GB2312"/>
        <charset val="134"/>
      </rPr>
      <t xml:space="preserve">投入134万元对下桥村闽宁示范村进行村级基础设施提升，其中对地质灾害点安置区道路硬化1300平方米，污水管网700米，供水管450米，检查井23个，排水管网300米，毛石护坡950立方米。
</t>
    </r>
  </si>
  <si>
    <t>香水镇园子村片区</t>
  </si>
  <si>
    <t>园子村（是）</t>
  </si>
  <si>
    <t>通过该项目实施，进一步提升园子村、下桥村闽宁示范村村容村貌，加快补齐基础设施短板弱项，增进民生福祉，改善群众生活品质。</t>
  </si>
  <si>
    <t>园子村：685        下桥村：472</t>
  </si>
  <si>
    <r>
      <rPr>
        <sz val="9"/>
        <rFont val="仿宋_GB2312"/>
        <charset val="134"/>
      </rPr>
      <t>以打造兴盛乡新旗村闽宁示范村为亮点，辐射带动兴盛村、上金村等周边村庄产业发展提升、基础设施改造等。</t>
    </r>
    <r>
      <rPr>
        <b/>
        <sz val="9"/>
        <rFont val="仿宋_GB2312"/>
        <charset val="134"/>
      </rPr>
      <t>（一）产业发展：1.</t>
    </r>
    <r>
      <rPr>
        <sz val="9"/>
        <rFont val="仿宋_GB2312"/>
        <charset val="134"/>
      </rPr>
      <t>投入60万元在新旗村新建草料棚200平方米，硬化1000平方米，地磅称1台，业务用房70平方米，护坡300立方米。</t>
    </r>
    <r>
      <rPr>
        <b/>
        <sz val="9"/>
        <rFont val="仿宋_GB2312"/>
        <charset val="134"/>
      </rPr>
      <t>2.</t>
    </r>
    <r>
      <rPr>
        <sz val="9"/>
        <rFont val="仿宋_GB2312"/>
        <charset val="134"/>
      </rPr>
      <t>投入131.95万元兴盛村新建饲草料棚1座650平方米，并配套建设相关附属设施。</t>
    </r>
    <r>
      <rPr>
        <b/>
        <sz val="9"/>
        <rFont val="仿宋_GB2312"/>
        <charset val="134"/>
      </rPr>
      <t>3.</t>
    </r>
    <r>
      <rPr>
        <sz val="9"/>
        <rFont val="仿宋_GB2312"/>
        <charset val="134"/>
      </rPr>
      <t>支持30万元，在上金村通过土地流转300亩积极鼓励泾源县王成蔬菜种植专业合作社，通过合作社+脱贫户模式，带动群众大力发展大田冷凉蔬菜。</t>
    </r>
    <r>
      <rPr>
        <b/>
        <sz val="9"/>
        <rFont val="仿宋_GB2312"/>
        <charset val="134"/>
      </rPr>
      <t>（二）基础设施：</t>
    </r>
    <r>
      <rPr>
        <sz val="9"/>
        <rFont val="仿宋_GB2312"/>
        <charset val="134"/>
      </rPr>
      <t>投入160万元实施新旗村级基础设施进行提升改造，混凝土硬化2700平方米、毛石护坡1300立方米、污水管网700米、检查井20个、边沟390米、化粪池一座70立方米。</t>
    </r>
  </si>
  <si>
    <t>兴盛村新旗村片区</t>
  </si>
  <si>
    <t>新旗村   兴盛村（是）</t>
  </si>
  <si>
    <t>以打造新旗村闽宁示范村为亮点，辐射带动兴盛村、上金村等周边村庄产业发展提升、基础设施改造提升等，改善生产生活质量，壮大村集体经济发展，增加群众收入。</t>
  </si>
  <si>
    <t>兴盛乡</t>
  </si>
  <si>
    <t>新旗村:202        兴盛村：777         上金村：383</t>
  </si>
  <si>
    <t>朱云  （18095456057）</t>
  </si>
  <si>
    <r>
      <rPr>
        <sz val="9"/>
        <rFont val="仿宋_GB2312"/>
        <charset val="134"/>
      </rPr>
      <t>以打造泾河源镇冶家村片区村庄为亮点，辐射带动底沟村、龙潭村、冶家村等周边村庄产业发展提升、基础设施改造等。</t>
    </r>
    <r>
      <rPr>
        <b/>
        <sz val="9"/>
        <rFont val="仿宋_GB2312"/>
        <charset val="134"/>
      </rPr>
      <t>（一）产业发展：1.</t>
    </r>
    <r>
      <rPr>
        <sz val="9"/>
        <rFont val="仿宋_GB2312"/>
        <charset val="134"/>
      </rPr>
      <t>投入60万元，为龙潭村出户入园修缮牛棚450平方米、修缮消毒池1座、修建草料间1座。</t>
    </r>
    <r>
      <rPr>
        <b/>
        <sz val="9"/>
        <rFont val="仿宋_GB2312"/>
        <charset val="134"/>
      </rPr>
      <t>2.</t>
    </r>
    <r>
      <rPr>
        <sz val="9"/>
        <rFont val="仿宋_GB2312"/>
        <charset val="134"/>
      </rPr>
      <t>投入191万元，新建冶家村智慧采摘大棚7000平方米及相关配套设施。</t>
    </r>
    <r>
      <rPr>
        <b/>
        <sz val="9"/>
        <rFont val="仿宋_GB2312"/>
        <charset val="134"/>
      </rPr>
      <t>3.</t>
    </r>
    <r>
      <rPr>
        <sz val="9"/>
        <rFont val="仿宋_GB2312"/>
        <charset val="134"/>
      </rPr>
      <t>投入72万元，打造冶家村篝火广场配套设施。</t>
    </r>
    <r>
      <rPr>
        <b/>
        <sz val="9"/>
        <rFont val="仿宋_GB2312"/>
        <charset val="134"/>
      </rPr>
      <t>（二）基础设施：</t>
    </r>
    <r>
      <rPr>
        <sz val="9"/>
        <rFont val="仿宋_GB2312"/>
        <charset val="134"/>
      </rPr>
      <t>投入30万元，建设水泉湾到东沟村自来水管道1500米，并进行引流；接通蓄水池管道到底沟村新农村主管道500米。</t>
    </r>
  </si>
  <si>
    <t>泾河源镇冶家村片区</t>
  </si>
  <si>
    <t>龙潭村     冶家村（是）</t>
  </si>
  <si>
    <t xml:space="preserve">以打造泾河源镇冶家村闽宁示范村为亮点，辐射带动龙潭村等周边村庄产业发展提升。通过该项目实施，为进一步壮大文旅产业和肉牛产业发展，带动冶家村龙潭村村集体发展壮大，增加群众收入。
</t>
  </si>
  <si>
    <t xml:space="preserve">  泾河源镇</t>
  </si>
  <si>
    <t>底沟村： 110       龙潭村：317         冶家村：434</t>
  </si>
  <si>
    <t>泾河源镇</t>
  </si>
  <si>
    <t>韩满禄（15909695477）</t>
  </si>
  <si>
    <r>
      <rPr>
        <sz val="9"/>
        <color theme="1"/>
        <rFont val="仿宋_GB2312"/>
        <charset val="134"/>
      </rPr>
      <t>新民乡2021年张台闽宁示范村建设及片区提升项目。以打造新民乡张台片区村庄为亮点，辐射带动马河滩村、杨堡村周边村庄产业发展提升、基础设施改造等。</t>
    </r>
    <r>
      <rPr>
        <b/>
        <sz val="9"/>
        <color theme="1"/>
        <rFont val="仿宋_GB2312"/>
        <charset val="134"/>
      </rPr>
      <t>（一）产业发展：1.</t>
    </r>
    <r>
      <rPr>
        <sz val="9"/>
        <color theme="1"/>
        <rFont val="仿宋_GB2312"/>
        <charset val="134"/>
      </rPr>
      <t>投入76.46万元，在张台村燕家山种植多年生芍药500亩、大黄、秦艽等中药材80亩。</t>
    </r>
    <r>
      <rPr>
        <b/>
        <sz val="9"/>
        <color theme="1"/>
        <rFont val="仿宋_GB2312"/>
        <charset val="134"/>
      </rPr>
      <t>2.</t>
    </r>
    <r>
      <rPr>
        <sz val="9"/>
        <color theme="1"/>
        <rFont val="仿宋_GB2312"/>
        <charset val="134"/>
      </rPr>
      <t>投入84.96万元，实施马河滩村集体牛场附属工程（马河滩县内生态移民区）建设青贮池一个350m</t>
    </r>
    <r>
      <rPr>
        <sz val="9"/>
        <color theme="1"/>
        <rFont val="宋体"/>
        <charset val="134"/>
      </rPr>
      <t>³</t>
    </r>
    <r>
      <rPr>
        <sz val="9"/>
        <color theme="1"/>
        <rFont val="仿宋_GB2312"/>
        <charset val="134"/>
      </rPr>
      <t>，建设干草棚一座200</t>
    </r>
    <r>
      <rPr>
        <sz val="9"/>
        <color theme="1"/>
        <rFont val="宋体"/>
        <charset val="134"/>
      </rPr>
      <t>㎡</t>
    </r>
    <r>
      <rPr>
        <sz val="9"/>
        <color theme="1"/>
        <rFont val="仿宋_GB2312"/>
        <charset val="134"/>
      </rPr>
      <t>，堆粪场200</t>
    </r>
    <r>
      <rPr>
        <sz val="9"/>
        <color theme="1"/>
        <rFont val="宋体"/>
        <charset val="134"/>
      </rPr>
      <t>㎡</t>
    </r>
    <r>
      <rPr>
        <sz val="9"/>
        <color theme="1"/>
        <rFont val="仿宋_GB2312"/>
        <charset val="134"/>
      </rPr>
      <t>，管理用房一座40</t>
    </r>
    <r>
      <rPr>
        <sz val="9"/>
        <color theme="1"/>
        <rFont val="宋体"/>
        <charset val="134"/>
      </rPr>
      <t>㎡</t>
    </r>
    <r>
      <rPr>
        <sz val="9"/>
        <color theme="1"/>
        <rFont val="仿宋_GB2312"/>
        <charset val="134"/>
      </rPr>
      <t>,围墙250米，厂区道路硬化500</t>
    </r>
    <r>
      <rPr>
        <sz val="9"/>
        <color theme="1"/>
        <rFont val="宋体"/>
        <charset val="134"/>
      </rPr>
      <t>㎡</t>
    </r>
    <r>
      <rPr>
        <sz val="9"/>
        <color theme="1"/>
        <rFont val="仿宋_GB2312"/>
        <charset val="134"/>
      </rPr>
      <t>，铁艺大门一个。</t>
    </r>
    <r>
      <rPr>
        <b/>
        <sz val="9"/>
        <color theme="1"/>
        <rFont val="仿宋_GB2312"/>
        <charset val="134"/>
      </rPr>
      <t>（二）基础设施：1.</t>
    </r>
    <r>
      <rPr>
        <sz val="9"/>
        <color theme="1"/>
        <rFont val="仿宋_GB2312"/>
        <charset val="134"/>
      </rPr>
      <t>投入33.9万元，实施张台新农村提升工程，巷道“白改黑”提升1300平方米，巷道混凝土硬化1000平方米。</t>
    </r>
    <r>
      <rPr>
        <b/>
        <sz val="9"/>
        <color theme="1"/>
        <rFont val="仿宋_GB2312"/>
        <charset val="134"/>
      </rPr>
      <t>2.</t>
    </r>
    <r>
      <rPr>
        <sz val="9"/>
        <color theme="1"/>
        <rFont val="仿宋_GB2312"/>
        <charset val="134"/>
      </rPr>
      <t>投入28.32万元，为马河滩生态移民区维修水渠1500米，巷道“白改黑”提升1750平方米。</t>
    </r>
    <r>
      <rPr>
        <b/>
        <sz val="9"/>
        <color theme="1"/>
        <rFont val="仿宋_GB2312"/>
        <charset val="134"/>
      </rPr>
      <t>3.</t>
    </r>
    <r>
      <rPr>
        <sz val="9"/>
        <color theme="1"/>
        <rFont val="仿宋_GB2312"/>
        <charset val="134"/>
      </rPr>
      <t xml:space="preserve">投资27.36万元，为杨堡村新修排水渠960米。
</t>
    </r>
  </si>
  <si>
    <t>新民乡张台村片区</t>
  </si>
  <si>
    <t xml:space="preserve"> 张台村、  马河滩村杨堡村   （是）</t>
  </si>
  <si>
    <t xml:space="preserve">为进一步壮大特色优势富民产业，补齐农业农村发展和乡村建设短板，打造新民乡张台村片区，带动辐射周边马河滩、杨堡村发展，通过“村集体经济+产业+合作组织+大户带动+农户”模式发展特色种植业和肉牛产业，促进产业发展，带动群众增收。
</t>
  </si>
  <si>
    <t>新民乡</t>
  </si>
  <si>
    <t>张台村 ：418     马河滩村 ：860   杨堡村：96</t>
  </si>
  <si>
    <t>张顾杰（15909695477）</t>
  </si>
  <si>
    <t>人居环境改造提升项目</t>
  </si>
  <si>
    <t>15.农村公共卫生厕所建设项目</t>
  </si>
  <si>
    <t>60.6万元用于对2020年新建10座乡村公共卫生厕所安装配套设施，提升农村人居环境综合整治水平，解决广大群众公共区域入厕问题。</t>
  </si>
  <si>
    <t>该项目实施完毕后，解决乡村两级群众公共入厕问题，补齐基础设施建设短板，改善本村人居环境，增加群众幸福感，所修建的乡村公共厕所所属固定资产，将直接受益各乡镇群众。</t>
  </si>
  <si>
    <t>农业农村局</t>
  </si>
  <si>
    <t>消费帮扶</t>
  </si>
  <si>
    <t>16.开展消费帮扶项目</t>
  </si>
  <si>
    <t xml:space="preserve">1.深化闽宁协作帮扶，支持本地企业在闽宁对口帮扶泾源的县区建设泾源农副产品外销窗口、冷链物流配送站点。企业年销售泾源农特产品500万元以上、带动脱贫户500人以上，补贴100万元。
</t>
  </si>
  <si>
    <t>海沧区 同安区</t>
  </si>
  <si>
    <t>通过设置外销窗口，销售泾源农特产品，增强农户发展产业的积极性，增加脱贫户收入，进一步巩固脱贫攻坚成果。</t>
  </si>
  <si>
    <t xml:space="preserve"> 商贸中心</t>
  </si>
  <si>
    <t>马林俊（15209648778）</t>
  </si>
  <si>
    <t>投入20万元，支持宁夏天源牧场食用有限公司带动脱贫户发展肉牛产业（饲草料收购、肉牛销售）受益人数达180人以上，对外销售泾源县牛肉销售额达到300万以上。</t>
  </si>
  <si>
    <t>通过建立企业+农户机制，企业在饲草料加牛肉通过收购、屠宰本地脱贫户养殖的肉牛，进一步提高农户发展产业的积极性，增加农民收入。</t>
  </si>
  <si>
    <t xml:space="preserve">  商贸中心</t>
  </si>
  <si>
    <t>支持30万元，对宁夏众天蜂业生物科技有限公司收购脱贫户蜂蜜，企业年销售500万元以上、受益脱贫户200人以上，每斤补贴15元。</t>
  </si>
  <si>
    <t>通过企业+合作社+农户机制，企业在生产过程中收购本地脱贫户养殖的蜂蜜，进一步提高农户发展产业的信心，增加收入。</t>
  </si>
  <si>
    <t>为提升泾源黄牛肉线下销售，投入75万元，支持销售泾源黄牛肉线下营销网点15家，对于补贴的线下营销点，以全县已脱贫户养殖的肉牛为主，销售量达到30吨以上的销售店给以5万元的补贴。</t>
  </si>
  <si>
    <t>通过建立利益连接机制，销售店收购屠宰销售已脱贫户养殖的肉牛，进一步提高脱贫养殖户养殖积极性，进一步巩固脱贫攻坚成果。</t>
  </si>
  <si>
    <t>农业农村  （产业中心）</t>
  </si>
  <si>
    <t>农业农村局（产业中心）</t>
  </si>
  <si>
    <t>人才交流培训</t>
  </si>
  <si>
    <t>17.致富带头人项目</t>
  </si>
  <si>
    <t>1.开展中蜂养殖致富带头人培训120人；规范运行“大手连骨干拉小手”养殖机制。在各乡镇推荐的基础上每个乡镇确定2-6名大手，每名大手根据划分的服务区域，按照自愿原则确定3-5名技术骨干，每名技术骨干带动3户以上脱贫户或边缘户，形成网格化技术服务模式。对确定为大手及骨干的致富带头人经综合考评，考评结果为合格给予每人1000元补助。                                                                                                                                                                     2.为不断提升肉牛养殖致富带头人专业素能，加大农村实用人才培养力度，培养一批有能力、懂技术的肉牛养殖实用型人才，全年计划培训人员280人，其中：致富带头人素质提升培训30人、养殖大户50人，低收入人群养殖户200人。通过“大户带小户、园区联农户”的帮带模式，每个致富带头人至少带动产业发展薄弱的脱贫养殖户3—5户，帮助其破解技术难题，宣传解读产业发展政策，壮大发展基础，持续提升致富能力。</t>
  </si>
  <si>
    <t>（中蜂方面）通过大手或骨干以技术服务指导，带动3户以上脱贫户或边缘户，帮助其破解技术难题，提高收入。（肉牛方面）通过“大户带小户、园区联农户”的帮带模式，每个致富带头人至少带动产业发展薄弱的脱贫养殖户3—5户，帮助其破解技术难题，持续提升致富能力。</t>
  </si>
  <si>
    <t>农业农村局（蜜蜂中心）：25万元        （畜牧中心）：20万元</t>
  </si>
  <si>
    <t>（中蜂）1100   （肉牛）300</t>
  </si>
  <si>
    <t>农业农村局（蜜蜂中心）、（畜牧中心）</t>
  </si>
  <si>
    <t>18.帮扶车间专职消防人员培训</t>
  </si>
  <si>
    <t>依据国家消防法和国家安全生产法，为保障帮扶车间正常安全运营，为全县帮扶车间培训专职消防人员50名。</t>
  </si>
  <si>
    <t>各帮扶车间</t>
  </si>
  <si>
    <t xml:space="preserve">张小飞（13995445968）
</t>
  </si>
  <si>
    <t>19.乡村振兴党政干部培训</t>
  </si>
  <si>
    <t>组织我县乡（镇）、部门党政干部赴厦门市开展乡村振兴党政干部培训，进一步提高我县党政干部视野和素质能力。</t>
  </si>
  <si>
    <t xml:space="preserve">  组织部</t>
  </si>
  <si>
    <t>组织部</t>
  </si>
  <si>
    <t>冶春广（18395045533）</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</si>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</sst>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3">
    <font>
      <sz val="11"/>
      <color theme="1"/>
      <name val="宋体"/>
      <charset val="134"/>
      <scheme val="minor"/>
    </font>
    <font>
      <sz val="12"/>
      <color theme="1"/>
      <name val="宋体"/>
      <charset val="134"/>
      <scheme val="minor"/>
    </font>
    <font>
      <sz val="10"/>
      <color theme="1"/>
      <name val="仿宋_GB2312"/>
      <charset val="134"/>
    </font>
    <font>
      <sz val="24"/>
      <color theme="1"/>
      <name val="黑体"/>
      <charset val="134"/>
    </font>
    <font>
      <b/>
      <sz val="10"/>
      <color theme="1"/>
      <name val="楷体_GB2312"/>
      <charset val="134"/>
    </font>
    <font>
      <sz val="9"/>
      <color theme="1"/>
      <name val="仿宋_GB2312"/>
      <charset val="134"/>
    </font>
    <font>
      <sz val="9"/>
      <name val="仿宋_GB2312"/>
      <charset val="134"/>
    </font>
    <font>
      <sz val="11"/>
      <name val="宋体"/>
      <charset val="134"/>
      <scheme val="minor"/>
    </font>
    <font>
      <sz val="10"/>
      <name val="仿宋_GB2312"/>
      <charset val="134"/>
    </font>
    <font>
      <sz val="9"/>
      <color rgb="FFFF0000"/>
      <name val="仿宋_GB2312"/>
      <charset val="134"/>
    </font>
    <font>
      <sz val="11"/>
      <color theme="1"/>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9"/>
      <name val="仿宋_GB2312"/>
      <charset val="134"/>
    </font>
    <font>
      <sz val="9"/>
      <name val="宋体"/>
      <charset val="134"/>
    </font>
    <font>
      <b/>
      <sz val="9"/>
      <color theme="1"/>
      <name val="仿宋_GB2312"/>
      <charset val="134"/>
    </font>
    <font>
      <sz val="9"/>
      <color theme="1"/>
      <name val="宋体"/>
      <charset val="134"/>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3"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10" applyNumberFormat="0" applyFont="0" applyAlignment="0" applyProtection="0">
      <alignment vertical="center"/>
    </xf>
    <xf numFmtId="0" fontId="14" fillId="13"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6" applyNumberFormat="0" applyFill="0" applyAlignment="0" applyProtection="0">
      <alignment vertical="center"/>
    </xf>
    <xf numFmtId="0" fontId="12" fillId="0" borderId="6" applyNumberFormat="0" applyFill="0" applyAlignment="0" applyProtection="0">
      <alignment vertical="center"/>
    </xf>
    <xf numFmtId="0" fontId="14" fillId="16" borderId="0" applyNumberFormat="0" applyBorder="0" applyAlignment="0" applyProtection="0">
      <alignment vertical="center"/>
    </xf>
    <xf numFmtId="0" fontId="16" fillId="0" borderId="9" applyNumberFormat="0" applyFill="0" applyAlignment="0" applyProtection="0">
      <alignment vertical="center"/>
    </xf>
    <xf numFmtId="0" fontId="14" fillId="17" borderId="0" applyNumberFormat="0" applyBorder="0" applyAlignment="0" applyProtection="0">
      <alignment vertical="center"/>
    </xf>
    <xf numFmtId="0" fontId="15" fillId="9" borderId="8" applyNumberFormat="0" applyAlignment="0" applyProtection="0">
      <alignment vertical="center"/>
    </xf>
    <xf numFmtId="0" fontId="24" fillId="9" borderId="7" applyNumberFormat="0" applyAlignment="0" applyProtection="0">
      <alignment vertical="center"/>
    </xf>
    <xf numFmtId="0" fontId="26" fillId="20" borderId="11" applyNumberFormat="0" applyAlignment="0" applyProtection="0">
      <alignment vertical="center"/>
    </xf>
    <xf numFmtId="0" fontId="10" fillId="22" borderId="0" applyNumberFormat="0" applyBorder="0" applyAlignment="0" applyProtection="0">
      <alignment vertical="center"/>
    </xf>
    <xf numFmtId="0" fontId="14" fillId="14"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5" fillId="19" borderId="0" applyNumberFormat="0" applyBorder="0" applyAlignment="0" applyProtection="0">
      <alignment vertical="center"/>
    </xf>
    <xf numFmtId="0" fontId="19" fillId="12" borderId="0" applyNumberFormat="0" applyBorder="0" applyAlignment="0" applyProtection="0">
      <alignment vertical="center"/>
    </xf>
    <xf numFmtId="0" fontId="10" fillId="18" borderId="0" applyNumberFormat="0" applyBorder="0" applyAlignment="0" applyProtection="0">
      <alignment vertical="center"/>
    </xf>
    <xf numFmtId="0" fontId="14" fillId="23" borderId="0" applyNumberFormat="0" applyBorder="0" applyAlignment="0" applyProtection="0">
      <alignment vertical="center"/>
    </xf>
    <xf numFmtId="0" fontId="10" fillId="3"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1" borderId="0" applyNumberFormat="0" applyBorder="0" applyAlignment="0" applyProtection="0">
      <alignment vertical="center"/>
    </xf>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4" fillId="31" borderId="0" applyNumberFormat="0" applyBorder="0" applyAlignment="0" applyProtection="0">
      <alignment vertical="center"/>
    </xf>
    <xf numFmtId="0" fontId="10" fillId="15"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0" fillId="30" borderId="0" applyNumberFormat="0" applyBorder="0" applyAlignment="0" applyProtection="0">
      <alignment vertical="center"/>
    </xf>
    <xf numFmtId="0" fontId="14" fillId="24" borderId="0" applyNumberFormat="0" applyBorder="0" applyAlignment="0" applyProtection="0">
      <alignment vertical="center"/>
    </xf>
  </cellStyleXfs>
  <cellXfs count="59">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5" fillId="0" borderId="3"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6"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0" fontId="6" fillId="0" borderId="2" xfId="0" applyFont="1" applyBorder="1" applyAlignment="1">
      <alignment vertical="center" wrapText="1"/>
    </xf>
    <xf numFmtId="0" fontId="6" fillId="0" borderId="4" xfId="0" applyFont="1" applyBorder="1" applyAlignment="1">
      <alignment vertical="center" wrapText="1"/>
    </xf>
    <xf numFmtId="0" fontId="5" fillId="0" borderId="4"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2" xfId="0" applyFont="1" applyFill="1" applyBorder="1" applyAlignment="1">
      <alignment vertical="center" wrapText="1"/>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7" fillId="0" borderId="2" xfId="0" applyFont="1" applyBorder="1" applyAlignment="1">
      <alignment horizontal="center" vertical="center"/>
    </xf>
    <xf numFmtId="0" fontId="6" fillId="0" borderId="5" xfId="0" applyFont="1" applyBorder="1" applyAlignment="1">
      <alignment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vertical="center"/>
    </xf>
    <xf numFmtId="0" fontId="3" fillId="0" borderId="1" xfId="0" applyFont="1" applyBorder="1" applyAlignment="1">
      <alignment horizontal="center" vertical="center" wrapText="1"/>
    </xf>
    <xf numFmtId="0" fontId="6" fillId="0" borderId="2" xfId="0" applyFont="1" applyFill="1" applyBorder="1">
      <alignment vertical="center"/>
    </xf>
    <xf numFmtId="0" fontId="5" fillId="0" borderId="2" xfId="0" applyFont="1" applyBorder="1">
      <alignment vertical="center"/>
    </xf>
    <xf numFmtId="0" fontId="6" fillId="0" borderId="2" xfId="0" applyFont="1" applyBorder="1">
      <alignment vertical="center"/>
    </xf>
    <xf numFmtId="0" fontId="8" fillId="0" borderId="2" xfId="0" applyFont="1" applyFill="1" applyBorder="1" applyAlignment="1">
      <alignment horizontal="center" vertical="center" wrapText="1"/>
    </xf>
    <xf numFmtId="0" fontId="6" fillId="2" borderId="2" xfId="0" applyFont="1" applyFill="1" applyBorder="1">
      <alignment vertical="center"/>
    </xf>
    <xf numFmtId="0" fontId="7" fillId="0" borderId="2" xfId="0" applyFont="1" applyBorder="1">
      <alignment vertical="center"/>
    </xf>
    <xf numFmtId="0" fontId="0" fillId="0" borderId="2" xfId="0" applyBorder="1">
      <alignment vertical="center"/>
    </xf>
    <xf numFmtId="0" fontId="0" fillId="0" borderId="2" xfId="0" applyFont="1" applyBorder="1">
      <alignment vertical="center"/>
    </xf>
    <xf numFmtId="0" fontId="5" fillId="0" borderId="4" xfId="0" applyFont="1" applyFill="1" applyBorder="1" applyAlignment="1">
      <alignment horizontal="center" vertical="center" wrapText="1"/>
    </xf>
    <xf numFmtId="0" fontId="5" fillId="0" borderId="2" xfId="0" applyFont="1" applyFill="1" applyBorder="1">
      <alignment vertical="center"/>
    </xf>
    <xf numFmtId="0" fontId="9" fillId="0" borderId="2" xfId="0" applyFont="1" applyFill="1" applyBorder="1" applyAlignment="1">
      <alignment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1"/>
  <sheetViews>
    <sheetView tabSelected="1" zoomScale="110" zoomScaleNormal="110" workbookViewId="0">
      <pane ySplit="2" topLeftCell="A22" activePane="bottomLeft" state="frozen"/>
      <selection/>
      <selection pane="bottomLeft" activeCell="H25" sqref="H25"/>
    </sheetView>
  </sheetViews>
  <sheetFormatPr defaultColWidth="9" defaultRowHeight="13.5"/>
  <cols>
    <col min="1" max="1" width="5.25" customWidth="1"/>
    <col min="2" max="2" width="5" customWidth="1"/>
    <col min="3" max="3" width="16.25" style="4" customWidth="1"/>
    <col min="4" max="4" width="41.625" customWidth="1"/>
    <col min="5" max="5" width="7.83333333333333" style="5" customWidth="1"/>
    <col min="6" max="6" width="4.625" style="5" customWidth="1"/>
    <col min="7" max="7" width="8.5" style="5" customWidth="1"/>
    <col min="8" max="8" width="21.625" style="4" customWidth="1"/>
    <col min="9" max="9" width="7.5" style="5" customWidth="1"/>
    <col min="10" max="10" width="7.25" customWidth="1"/>
    <col min="11" max="11" width="8.125" style="5" customWidth="1"/>
    <col min="12" max="12" width="10.875" style="5" customWidth="1"/>
    <col min="13" max="13" width="13.25" customWidth="1"/>
    <col min="14" max="14" width="12.875" style="5" customWidth="1"/>
    <col min="15" max="15" width="10.7916666666667" style="6" customWidth="1"/>
    <col min="16" max="16" width="14.9916666666667" customWidth="1"/>
    <col min="17" max="17" width="7.375" customWidth="1"/>
  </cols>
  <sheetData>
    <row r="1" ht="33" customHeight="1" spans="1:17">
      <c r="A1" s="7" t="s">
        <v>0</v>
      </c>
      <c r="B1" s="7"/>
      <c r="C1" s="7"/>
      <c r="D1" s="7"/>
      <c r="E1" s="7"/>
      <c r="F1" s="7"/>
      <c r="G1" s="7"/>
      <c r="H1" s="7"/>
      <c r="I1" s="7"/>
      <c r="J1" s="7"/>
      <c r="K1" s="7"/>
      <c r="L1" s="7"/>
      <c r="M1" s="7"/>
      <c r="N1" s="7"/>
      <c r="O1" s="45"/>
      <c r="P1" s="7"/>
      <c r="Q1" s="7"/>
    </row>
    <row r="2" s="1" customFormat="1" ht="53.1" customHeight="1" spans="1:17">
      <c r="A2" s="8" t="s">
        <v>1</v>
      </c>
      <c r="B2" s="8" t="s">
        <v>2</v>
      </c>
      <c r="C2" s="9" t="s">
        <v>3</v>
      </c>
      <c r="D2" s="8" t="s">
        <v>4</v>
      </c>
      <c r="E2" s="8" t="s">
        <v>5</v>
      </c>
      <c r="F2" s="8" t="s">
        <v>6</v>
      </c>
      <c r="G2" s="8" t="s">
        <v>7</v>
      </c>
      <c r="H2" s="9" t="s">
        <v>8</v>
      </c>
      <c r="I2" s="8" t="s">
        <v>9</v>
      </c>
      <c r="J2" s="8" t="s">
        <v>10</v>
      </c>
      <c r="K2" s="8" t="s">
        <v>11</v>
      </c>
      <c r="L2" s="8" t="s">
        <v>12</v>
      </c>
      <c r="M2" s="8" t="s">
        <v>13</v>
      </c>
      <c r="N2" s="8" t="s">
        <v>14</v>
      </c>
      <c r="O2" s="8" t="s">
        <v>15</v>
      </c>
      <c r="P2" s="8" t="s">
        <v>16</v>
      </c>
      <c r="Q2" s="8" t="s">
        <v>17</v>
      </c>
    </row>
    <row r="3" s="2" customFormat="1" ht="170.1" customHeight="1" spans="1:17">
      <c r="A3" s="10">
        <v>1</v>
      </c>
      <c r="B3" s="11" t="s">
        <v>18</v>
      </c>
      <c r="C3" s="12" t="s">
        <v>19</v>
      </c>
      <c r="D3" s="13" t="s">
        <v>20</v>
      </c>
      <c r="E3" s="14" t="s">
        <v>21</v>
      </c>
      <c r="F3" s="14" t="s">
        <v>22</v>
      </c>
      <c r="G3" s="15"/>
      <c r="H3" s="16" t="s">
        <v>23</v>
      </c>
      <c r="I3" s="14"/>
      <c r="J3" s="46"/>
      <c r="K3" s="15">
        <v>360</v>
      </c>
      <c r="L3" s="14" t="s">
        <v>24</v>
      </c>
      <c r="M3" s="14" t="s">
        <v>25</v>
      </c>
      <c r="N3" s="14">
        <v>3000</v>
      </c>
      <c r="O3" s="14" t="s">
        <v>24</v>
      </c>
      <c r="P3" s="14" t="s">
        <v>26</v>
      </c>
      <c r="Q3" s="56"/>
    </row>
    <row r="4" s="2" customFormat="1" ht="158.1" customHeight="1" spans="1:17">
      <c r="A4" s="10"/>
      <c r="B4" s="17"/>
      <c r="C4" s="18" t="s">
        <v>27</v>
      </c>
      <c r="D4" s="19" t="s">
        <v>28</v>
      </c>
      <c r="E4" s="18" t="s">
        <v>29</v>
      </c>
      <c r="F4" s="14" t="s">
        <v>22</v>
      </c>
      <c r="G4" s="20"/>
      <c r="H4" s="21" t="s">
        <v>30</v>
      </c>
      <c r="I4" s="18"/>
      <c r="J4" s="47"/>
      <c r="K4" s="18">
        <v>70</v>
      </c>
      <c r="L4" s="18" t="s">
        <v>24</v>
      </c>
      <c r="M4" s="14" t="s">
        <v>25</v>
      </c>
      <c r="N4" s="18">
        <v>3200</v>
      </c>
      <c r="O4" s="18" t="s">
        <v>24</v>
      </c>
      <c r="P4" s="18" t="s">
        <v>26</v>
      </c>
      <c r="Q4" s="56"/>
    </row>
    <row r="5" s="2" customFormat="1" ht="111" customHeight="1" spans="1:19">
      <c r="A5" s="20">
        <v>2</v>
      </c>
      <c r="B5" s="11" t="s">
        <v>31</v>
      </c>
      <c r="C5" s="22" t="s">
        <v>32</v>
      </c>
      <c r="D5" s="23" t="s">
        <v>33</v>
      </c>
      <c r="E5" s="22" t="s">
        <v>34</v>
      </c>
      <c r="F5" s="14" t="s">
        <v>22</v>
      </c>
      <c r="G5" s="24"/>
      <c r="H5" s="25" t="s">
        <v>35</v>
      </c>
      <c r="I5" s="22" t="s">
        <v>36</v>
      </c>
      <c r="J5" s="48"/>
      <c r="K5" s="22">
        <v>118</v>
      </c>
      <c r="L5" s="22" t="s">
        <v>36</v>
      </c>
      <c r="M5" s="22" t="s">
        <v>25</v>
      </c>
      <c r="N5" s="24">
        <v>3500</v>
      </c>
      <c r="O5" s="22" t="s">
        <v>37</v>
      </c>
      <c r="P5" s="22" t="s">
        <v>38</v>
      </c>
      <c r="Q5" s="57"/>
      <c r="R5"/>
      <c r="S5"/>
    </row>
    <row r="6" s="1" customFormat="1" ht="135" customHeight="1" spans="1:18">
      <c r="A6" s="20"/>
      <c r="B6" s="11"/>
      <c r="C6" s="26" t="s">
        <v>39</v>
      </c>
      <c r="D6" s="23" t="s">
        <v>40</v>
      </c>
      <c r="E6" s="22" t="s">
        <v>21</v>
      </c>
      <c r="F6" s="22" t="s">
        <v>22</v>
      </c>
      <c r="G6" s="24"/>
      <c r="H6" s="25" t="s">
        <v>41</v>
      </c>
      <c r="I6" s="24" t="s">
        <v>42</v>
      </c>
      <c r="J6" s="48"/>
      <c r="K6" s="22">
        <v>85</v>
      </c>
      <c r="L6" s="22" t="s">
        <v>43</v>
      </c>
      <c r="M6" s="14" t="s">
        <v>25</v>
      </c>
      <c r="N6" s="22" t="s">
        <v>44</v>
      </c>
      <c r="O6" s="22" t="s">
        <v>45</v>
      </c>
      <c r="P6" s="22" t="s">
        <v>46</v>
      </c>
      <c r="Q6" s="57"/>
      <c r="R6"/>
    </row>
    <row r="7" s="1" customFormat="1" ht="102.95" customHeight="1" spans="1:17">
      <c r="A7" s="27">
        <v>3</v>
      </c>
      <c r="B7" s="14" t="s">
        <v>47</v>
      </c>
      <c r="C7" s="22" t="s">
        <v>48</v>
      </c>
      <c r="D7" s="23" t="s">
        <v>49</v>
      </c>
      <c r="E7" s="22" t="s">
        <v>21</v>
      </c>
      <c r="F7" s="22" t="s">
        <v>22</v>
      </c>
      <c r="G7" s="22"/>
      <c r="H7" s="25" t="s">
        <v>50</v>
      </c>
      <c r="I7" s="22"/>
      <c r="J7" s="22"/>
      <c r="K7" s="22">
        <v>179.45</v>
      </c>
      <c r="L7" s="22" t="s">
        <v>51</v>
      </c>
      <c r="M7" s="22" t="s">
        <v>25</v>
      </c>
      <c r="N7" s="49">
        <v>600</v>
      </c>
      <c r="O7" s="22" t="s">
        <v>51</v>
      </c>
      <c r="P7" s="14" t="s">
        <v>52</v>
      </c>
      <c r="Q7" s="57"/>
    </row>
    <row r="8" s="1" customFormat="1" ht="84.95" customHeight="1" spans="1:17">
      <c r="A8" s="10"/>
      <c r="B8" s="14"/>
      <c r="C8" s="28" t="s">
        <v>53</v>
      </c>
      <c r="D8" s="29" t="s">
        <v>54</v>
      </c>
      <c r="E8" s="28" t="s">
        <v>55</v>
      </c>
      <c r="F8" s="28" t="s">
        <v>22</v>
      </c>
      <c r="G8" s="30"/>
      <c r="H8" s="31" t="s">
        <v>56</v>
      </c>
      <c r="I8" s="28"/>
      <c r="J8" s="50"/>
      <c r="K8" s="30">
        <v>130</v>
      </c>
      <c r="L8" s="28" t="s">
        <v>51</v>
      </c>
      <c r="M8" s="28" t="s">
        <v>25</v>
      </c>
      <c r="N8" s="28">
        <v>220</v>
      </c>
      <c r="O8" s="28" t="s">
        <v>51</v>
      </c>
      <c r="P8" s="28" t="s">
        <v>52</v>
      </c>
      <c r="Q8" s="57"/>
    </row>
    <row r="9" s="1" customFormat="1" ht="72" customHeight="1" spans="1:17">
      <c r="A9" s="27">
        <v>4</v>
      </c>
      <c r="B9" s="12" t="s">
        <v>57</v>
      </c>
      <c r="C9" s="18" t="s">
        <v>58</v>
      </c>
      <c r="D9" s="19" t="s">
        <v>59</v>
      </c>
      <c r="E9" s="18" t="s">
        <v>60</v>
      </c>
      <c r="F9" s="18" t="s">
        <v>22</v>
      </c>
      <c r="G9" s="20"/>
      <c r="H9" s="21" t="s">
        <v>61</v>
      </c>
      <c r="I9" s="20"/>
      <c r="J9" s="47"/>
      <c r="K9" s="20">
        <v>40</v>
      </c>
      <c r="L9" s="18" t="s">
        <v>24</v>
      </c>
      <c r="M9" s="36" t="s">
        <v>25</v>
      </c>
      <c r="N9" s="18">
        <v>1200</v>
      </c>
      <c r="O9" s="18" t="s">
        <v>24</v>
      </c>
      <c r="P9" s="18" t="s">
        <v>26</v>
      </c>
      <c r="Q9" s="57"/>
    </row>
    <row r="10" s="1" customFormat="1" ht="72" customHeight="1" spans="1:17">
      <c r="A10" s="10"/>
      <c r="B10" s="11"/>
      <c r="C10" s="18" t="s">
        <v>62</v>
      </c>
      <c r="D10" s="19" t="s">
        <v>63</v>
      </c>
      <c r="E10" s="18" t="s">
        <v>34</v>
      </c>
      <c r="F10" s="18" t="s">
        <v>22</v>
      </c>
      <c r="G10" s="20"/>
      <c r="H10" s="25" t="s">
        <v>64</v>
      </c>
      <c r="I10" s="20"/>
      <c r="J10" s="47"/>
      <c r="K10" s="20">
        <v>20</v>
      </c>
      <c r="L10" s="18" t="s">
        <v>34</v>
      </c>
      <c r="M10" s="36" t="s">
        <v>25</v>
      </c>
      <c r="N10" s="18">
        <v>10</v>
      </c>
      <c r="O10" s="14" t="s">
        <v>65</v>
      </c>
      <c r="P10" s="14" t="s">
        <v>66</v>
      </c>
      <c r="Q10" s="57"/>
    </row>
    <row r="11" s="1" customFormat="1" ht="72" customHeight="1" spans="1:17">
      <c r="A11" s="10"/>
      <c r="B11" s="11"/>
      <c r="C11" s="22" t="s">
        <v>67</v>
      </c>
      <c r="D11" s="23" t="s">
        <v>68</v>
      </c>
      <c r="E11" s="22" t="s">
        <v>69</v>
      </c>
      <c r="F11" s="22" t="s">
        <v>22</v>
      </c>
      <c r="G11" s="24"/>
      <c r="H11" s="25" t="s">
        <v>70</v>
      </c>
      <c r="I11" s="24"/>
      <c r="J11" s="48"/>
      <c r="K11" s="24">
        <v>155</v>
      </c>
      <c r="L11" s="22" t="s">
        <v>71</v>
      </c>
      <c r="M11" s="14" t="s">
        <v>25</v>
      </c>
      <c r="N11" s="22">
        <v>98</v>
      </c>
      <c r="O11" s="22" t="s">
        <v>71</v>
      </c>
      <c r="P11" s="14" t="s">
        <v>72</v>
      </c>
      <c r="Q11" s="57" t="s">
        <v>73</v>
      </c>
    </row>
    <row r="12" s="3" customFormat="1" ht="91.5" customHeight="1" spans="1:17">
      <c r="A12" s="32">
        <v>5</v>
      </c>
      <c r="B12" s="12" t="s">
        <v>74</v>
      </c>
      <c r="C12" s="14" t="s">
        <v>75</v>
      </c>
      <c r="D12" s="13" t="s">
        <v>76</v>
      </c>
      <c r="E12" s="14" t="s">
        <v>77</v>
      </c>
      <c r="F12" s="14" t="s">
        <v>22</v>
      </c>
      <c r="G12" s="15"/>
      <c r="H12" s="16" t="s">
        <v>78</v>
      </c>
      <c r="I12" s="15"/>
      <c r="J12" s="46"/>
      <c r="K12" s="15">
        <v>72</v>
      </c>
      <c r="L12" s="14" t="s">
        <v>71</v>
      </c>
      <c r="M12" s="14" t="s">
        <v>25</v>
      </c>
      <c r="N12" s="15">
        <v>240</v>
      </c>
      <c r="O12" s="14" t="s">
        <v>71</v>
      </c>
      <c r="P12" s="14" t="s">
        <v>72</v>
      </c>
      <c r="Q12" s="58"/>
    </row>
    <row r="13" s="3" customFormat="1" ht="49.5" customHeight="1" spans="1:17">
      <c r="A13" s="33"/>
      <c r="B13" s="11"/>
      <c r="C13" s="14" t="s">
        <v>79</v>
      </c>
      <c r="D13" s="13" t="s">
        <v>80</v>
      </c>
      <c r="E13" s="14" t="s">
        <v>81</v>
      </c>
      <c r="F13" s="14" t="s">
        <v>22</v>
      </c>
      <c r="G13" s="15"/>
      <c r="H13" s="16" t="s">
        <v>82</v>
      </c>
      <c r="I13" s="15"/>
      <c r="J13" s="46"/>
      <c r="K13" s="15">
        <v>18</v>
      </c>
      <c r="L13" s="14" t="s">
        <v>83</v>
      </c>
      <c r="M13" s="14" t="s">
        <v>25</v>
      </c>
      <c r="N13" s="15">
        <v>120</v>
      </c>
      <c r="O13" s="14" t="s">
        <v>84</v>
      </c>
      <c r="P13" s="14" t="s">
        <v>85</v>
      </c>
      <c r="Q13" s="58"/>
    </row>
    <row r="14" s="3" customFormat="1" ht="89.1" customHeight="1" spans="1:17">
      <c r="A14" s="27">
        <v>6</v>
      </c>
      <c r="B14" s="12" t="s">
        <v>86</v>
      </c>
      <c r="C14" s="25" t="s">
        <v>87</v>
      </c>
      <c r="D14" s="23" t="s">
        <v>88</v>
      </c>
      <c r="E14" s="22" t="s">
        <v>89</v>
      </c>
      <c r="F14" s="22" t="s">
        <v>22</v>
      </c>
      <c r="G14" s="24"/>
      <c r="H14" s="25" t="s">
        <v>90</v>
      </c>
      <c r="I14" s="24"/>
      <c r="J14" s="48"/>
      <c r="K14" s="24">
        <v>100</v>
      </c>
      <c r="L14" s="22" t="s">
        <v>36</v>
      </c>
      <c r="M14" s="14" t="s">
        <v>25</v>
      </c>
      <c r="N14" s="24">
        <v>200</v>
      </c>
      <c r="O14" s="22" t="s">
        <v>36</v>
      </c>
      <c r="P14" s="22" t="s">
        <v>91</v>
      </c>
      <c r="Q14" s="57"/>
    </row>
    <row r="15" s="3" customFormat="1" ht="94.5" customHeight="1" spans="1:17">
      <c r="A15" s="34"/>
      <c r="B15" s="17"/>
      <c r="C15" s="21" t="s">
        <v>92</v>
      </c>
      <c r="D15" s="19" t="s">
        <v>93</v>
      </c>
      <c r="E15" s="18" t="s">
        <v>94</v>
      </c>
      <c r="F15" s="18" t="s">
        <v>22</v>
      </c>
      <c r="G15" s="20"/>
      <c r="H15" s="21" t="s">
        <v>95</v>
      </c>
      <c r="I15" s="20"/>
      <c r="J15" s="47"/>
      <c r="K15" s="20">
        <v>100</v>
      </c>
      <c r="L15" s="18" t="s">
        <v>96</v>
      </c>
      <c r="M15" s="18" t="s">
        <v>25</v>
      </c>
      <c r="N15" s="20">
        <v>50</v>
      </c>
      <c r="O15" s="18" t="s">
        <v>96</v>
      </c>
      <c r="P15" s="18" t="s">
        <v>97</v>
      </c>
      <c r="Q15" s="57"/>
    </row>
    <row r="16" s="3" customFormat="1" ht="243" customHeight="1" spans="1:17">
      <c r="A16" s="10">
        <v>7</v>
      </c>
      <c r="B16" s="12" t="s">
        <v>98</v>
      </c>
      <c r="C16" s="12" t="s">
        <v>99</v>
      </c>
      <c r="D16" s="13" t="s">
        <v>100</v>
      </c>
      <c r="E16" s="14" t="s">
        <v>101</v>
      </c>
      <c r="F16" s="14" t="s">
        <v>22</v>
      </c>
      <c r="G16" s="14" t="s">
        <v>102</v>
      </c>
      <c r="H16" s="16" t="s">
        <v>103</v>
      </c>
      <c r="I16" s="14" t="s">
        <v>42</v>
      </c>
      <c r="J16" s="46"/>
      <c r="K16" s="15">
        <v>700</v>
      </c>
      <c r="L16" s="14" t="s">
        <v>104</v>
      </c>
      <c r="M16" s="14" t="s">
        <v>105</v>
      </c>
      <c r="N16" s="14" t="s">
        <v>106</v>
      </c>
      <c r="O16" s="14" t="s">
        <v>107</v>
      </c>
      <c r="P16" s="14" t="s">
        <v>108</v>
      </c>
      <c r="Q16" s="57"/>
    </row>
    <row r="17" s="3" customFormat="1" ht="237.95" customHeight="1" spans="1:17">
      <c r="A17" s="10"/>
      <c r="B17" s="11"/>
      <c r="C17" s="11"/>
      <c r="D17" s="13" t="s">
        <v>109</v>
      </c>
      <c r="E17" s="14" t="s">
        <v>110</v>
      </c>
      <c r="F17" s="14" t="s">
        <v>22</v>
      </c>
      <c r="G17" s="14" t="s">
        <v>111</v>
      </c>
      <c r="H17" s="16" t="s">
        <v>112</v>
      </c>
      <c r="I17" s="14" t="s">
        <v>42</v>
      </c>
      <c r="J17" s="46"/>
      <c r="K17" s="15">
        <v>623</v>
      </c>
      <c r="L17" s="14" t="s">
        <v>113</v>
      </c>
      <c r="M17" s="14" t="s">
        <v>105</v>
      </c>
      <c r="N17" s="14" t="s">
        <v>114</v>
      </c>
      <c r="O17" s="14" t="s">
        <v>115</v>
      </c>
      <c r="P17" s="14" t="s">
        <v>116</v>
      </c>
      <c r="Q17" s="57"/>
    </row>
    <row r="18" s="3" customFormat="1" ht="186.95" customHeight="1" spans="1:17">
      <c r="A18" s="10"/>
      <c r="B18" s="11"/>
      <c r="C18" s="11"/>
      <c r="D18" s="13" t="s">
        <v>117</v>
      </c>
      <c r="E18" s="14" t="s">
        <v>118</v>
      </c>
      <c r="F18" s="14" t="s">
        <v>22</v>
      </c>
      <c r="G18" s="14" t="s">
        <v>119</v>
      </c>
      <c r="H18" s="16" t="s">
        <v>120</v>
      </c>
      <c r="I18" s="14" t="s">
        <v>42</v>
      </c>
      <c r="J18" s="46"/>
      <c r="K18" s="15">
        <v>455</v>
      </c>
      <c r="L18" s="14" t="s">
        <v>121</v>
      </c>
      <c r="M18" s="14" t="s">
        <v>105</v>
      </c>
      <c r="N18" s="14" t="s">
        <v>122</v>
      </c>
      <c r="O18" s="14" t="s">
        <v>121</v>
      </c>
      <c r="P18" s="14" t="s">
        <v>123</v>
      </c>
      <c r="Q18" s="57"/>
    </row>
    <row r="19" s="3" customFormat="1" ht="120" customHeight="1" spans="1:17">
      <c r="A19" s="10"/>
      <c r="B19" s="11"/>
      <c r="C19" s="11"/>
      <c r="D19" s="13" t="s">
        <v>124</v>
      </c>
      <c r="E19" s="14" t="s">
        <v>125</v>
      </c>
      <c r="F19" s="14" t="s">
        <v>22</v>
      </c>
      <c r="G19" s="14" t="s">
        <v>126</v>
      </c>
      <c r="H19" s="16" t="s">
        <v>127</v>
      </c>
      <c r="I19" s="14" t="s">
        <v>42</v>
      </c>
      <c r="J19" s="51"/>
      <c r="K19" s="14">
        <v>184</v>
      </c>
      <c r="L19" s="14" t="s">
        <v>96</v>
      </c>
      <c r="M19" s="14" t="s">
        <v>105</v>
      </c>
      <c r="N19" s="14" t="s">
        <v>128</v>
      </c>
      <c r="O19" s="14" t="s">
        <v>96</v>
      </c>
      <c r="P19" s="14" t="s">
        <v>97</v>
      </c>
      <c r="Q19" s="57"/>
    </row>
    <row r="20" s="3" customFormat="1" ht="165" customHeight="1" spans="1:17">
      <c r="A20" s="10"/>
      <c r="B20" s="11"/>
      <c r="C20" s="11"/>
      <c r="D20" s="13" t="s">
        <v>129</v>
      </c>
      <c r="E20" s="14" t="s">
        <v>130</v>
      </c>
      <c r="F20" s="14" t="s">
        <v>22</v>
      </c>
      <c r="G20" s="14" t="s">
        <v>131</v>
      </c>
      <c r="H20" s="16" t="s">
        <v>132</v>
      </c>
      <c r="I20" s="14" t="s">
        <v>42</v>
      </c>
      <c r="J20" s="52"/>
      <c r="K20" s="14">
        <v>381.95</v>
      </c>
      <c r="L20" s="14" t="s">
        <v>133</v>
      </c>
      <c r="M20" s="14" t="s">
        <v>105</v>
      </c>
      <c r="N20" s="14" t="s">
        <v>134</v>
      </c>
      <c r="O20" s="14" t="s">
        <v>133</v>
      </c>
      <c r="P20" s="14" t="s">
        <v>135</v>
      </c>
      <c r="Q20" s="57"/>
    </row>
    <row r="21" s="3" customFormat="1" ht="147" customHeight="1" spans="1:17">
      <c r="A21" s="10"/>
      <c r="B21" s="11"/>
      <c r="C21" s="11"/>
      <c r="D21" s="13" t="s">
        <v>136</v>
      </c>
      <c r="E21" s="14" t="s">
        <v>137</v>
      </c>
      <c r="F21" s="14" t="s">
        <v>22</v>
      </c>
      <c r="G21" s="14" t="s">
        <v>138</v>
      </c>
      <c r="H21" s="14" t="s">
        <v>139</v>
      </c>
      <c r="I21" s="14" t="s">
        <v>42</v>
      </c>
      <c r="J21" s="52"/>
      <c r="K21" s="14">
        <v>353</v>
      </c>
      <c r="L21" s="14" t="s">
        <v>140</v>
      </c>
      <c r="M21" s="14" t="s">
        <v>105</v>
      </c>
      <c r="N21" s="14" t="s">
        <v>141</v>
      </c>
      <c r="O21" s="14" t="s">
        <v>142</v>
      </c>
      <c r="P21" s="14" t="s">
        <v>143</v>
      </c>
      <c r="Q21" s="57"/>
    </row>
    <row r="22" s="3" customFormat="1" ht="151" customHeight="1" spans="1:17">
      <c r="A22" s="10"/>
      <c r="B22" s="17"/>
      <c r="C22" s="17"/>
      <c r="D22" s="35" t="s">
        <v>144</v>
      </c>
      <c r="E22" s="36" t="s">
        <v>145</v>
      </c>
      <c r="F22" s="36" t="s">
        <v>22</v>
      </c>
      <c r="G22" s="36" t="s">
        <v>146</v>
      </c>
      <c r="H22" s="35" t="s">
        <v>147</v>
      </c>
      <c r="I22" s="36" t="s">
        <v>42</v>
      </c>
      <c r="J22" s="53"/>
      <c r="K22" s="36">
        <v>251</v>
      </c>
      <c r="L22" s="36" t="s">
        <v>148</v>
      </c>
      <c r="M22" s="36" t="s">
        <v>105</v>
      </c>
      <c r="N22" s="36" t="s">
        <v>149</v>
      </c>
      <c r="O22" s="36" t="s">
        <v>148</v>
      </c>
      <c r="P22" s="36" t="s">
        <v>150</v>
      </c>
      <c r="Q22" s="57"/>
    </row>
    <row r="23" s="3" customFormat="1" ht="81" customHeight="1" spans="1:17">
      <c r="A23" s="20">
        <v>8</v>
      </c>
      <c r="B23" s="11" t="s">
        <v>151</v>
      </c>
      <c r="C23" s="17" t="s">
        <v>152</v>
      </c>
      <c r="D23" s="23" t="s">
        <v>153</v>
      </c>
      <c r="E23" s="12" t="s">
        <v>21</v>
      </c>
      <c r="F23" s="22" t="s">
        <v>22</v>
      </c>
      <c r="G23" s="37"/>
      <c r="H23" s="38" t="s">
        <v>154</v>
      </c>
      <c r="I23" s="17"/>
      <c r="J23" s="37"/>
      <c r="K23" s="15">
        <v>60.6</v>
      </c>
      <c r="L23" s="54" t="s">
        <v>155</v>
      </c>
      <c r="M23" s="14" t="s">
        <v>105</v>
      </c>
      <c r="N23" s="37"/>
      <c r="O23" s="54" t="s">
        <v>155</v>
      </c>
      <c r="P23" s="54" t="s">
        <v>26</v>
      </c>
      <c r="Q23" s="57"/>
    </row>
    <row r="24" s="3" customFormat="1" ht="96.95" customHeight="1" spans="1:17">
      <c r="A24" s="27">
        <v>9</v>
      </c>
      <c r="B24" s="12" t="s">
        <v>156</v>
      </c>
      <c r="C24" s="12" t="s">
        <v>157</v>
      </c>
      <c r="D24" s="13" t="s">
        <v>158</v>
      </c>
      <c r="E24" s="36" t="s">
        <v>159</v>
      </c>
      <c r="F24" s="36" t="s">
        <v>22</v>
      </c>
      <c r="G24" s="39"/>
      <c r="H24" s="40" t="s">
        <v>160</v>
      </c>
      <c r="I24" s="39"/>
      <c r="J24" s="55"/>
      <c r="K24" s="39">
        <v>100</v>
      </c>
      <c r="L24" s="36" t="s">
        <v>161</v>
      </c>
      <c r="M24" s="22" t="s">
        <v>25</v>
      </c>
      <c r="N24" s="39">
        <v>500</v>
      </c>
      <c r="O24" s="36" t="s">
        <v>161</v>
      </c>
      <c r="P24" s="36" t="s">
        <v>162</v>
      </c>
      <c r="Q24" s="57"/>
    </row>
    <row r="25" s="3" customFormat="1" ht="74.1" customHeight="1" spans="1:17">
      <c r="A25" s="10"/>
      <c r="B25" s="11"/>
      <c r="C25" s="11"/>
      <c r="D25" s="13" t="s">
        <v>163</v>
      </c>
      <c r="E25" s="14"/>
      <c r="F25" s="14" t="s">
        <v>22</v>
      </c>
      <c r="G25" s="15"/>
      <c r="H25" s="16" t="s">
        <v>164</v>
      </c>
      <c r="I25" s="15"/>
      <c r="J25" s="46"/>
      <c r="K25" s="15">
        <v>20</v>
      </c>
      <c r="L25" s="36" t="s">
        <v>165</v>
      </c>
      <c r="M25" s="14" t="s">
        <v>25</v>
      </c>
      <c r="N25" s="15">
        <v>180</v>
      </c>
      <c r="O25" s="36" t="s">
        <v>161</v>
      </c>
      <c r="P25" s="36" t="s">
        <v>162</v>
      </c>
      <c r="Q25" s="57"/>
    </row>
    <row r="26" s="3" customFormat="1" ht="74.1" customHeight="1" spans="1:17">
      <c r="A26" s="10"/>
      <c r="B26" s="11"/>
      <c r="C26" s="11"/>
      <c r="D26" s="13" t="s">
        <v>166</v>
      </c>
      <c r="E26" s="14"/>
      <c r="F26" s="14" t="s">
        <v>22</v>
      </c>
      <c r="G26" s="15"/>
      <c r="H26" s="16" t="s">
        <v>167</v>
      </c>
      <c r="I26" s="15"/>
      <c r="J26" s="46"/>
      <c r="K26" s="15">
        <v>30</v>
      </c>
      <c r="L26" s="36" t="s">
        <v>165</v>
      </c>
      <c r="M26" s="22" t="s">
        <v>25</v>
      </c>
      <c r="N26" s="15">
        <v>200</v>
      </c>
      <c r="O26" s="36" t="s">
        <v>161</v>
      </c>
      <c r="P26" s="36" t="s">
        <v>162</v>
      </c>
      <c r="Q26" s="57"/>
    </row>
    <row r="27" s="3" customFormat="1" ht="74.1" customHeight="1" spans="1:17">
      <c r="A27" s="34"/>
      <c r="B27" s="17"/>
      <c r="C27" s="17"/>
      <c r="D27" s="13" t="s">
        <v>168</v>
      </c>
      <c r="E27" s="14"/>
      <c r="F27" s="14" t="s">
        <v>22</v>
      </c>
      <c r="G27" s="15"/>
      <c r="H27" s="16" t="s">
        <v>169</v>
      </c>
      <c r="I27" s="15"/>
      <c r="J27" s="46"/>
      <c r="K27" s="15">
        <v>75</v>
      </c>
      <c r="L27" s="14" t="s">
        <v>170</v>
      </c>
      <c r="M27" s="14" t="s">
        <v>25</v>
      </c>
      <c r="N27" s="15">
        <v>3895</v>
      </c>
      <c r="O27" s="14" t="s">
        <v>171</v>
      </c>
      <c r="P27" s="14" t="s">
        <v>26</v>
      </c>
      <c r="Q27" s="57"/>
    </row>
    <row r="28" s="3" customFormat="1" ht="191.1" customHeight="1" spans="1:17">
      <c r="A28" s="27">
        <v>10</v>
      </c>
      <c r="B28" s="41" t="s">
        <v>172</v>
      </c>
      <c r="C28" s="25" t="s">
        <v>173</v>
      </c>
      <c r="D28" s="23" t="s">
        <v>174</v>
      </c>
      <c r="E28" s="22" t="s">
        <v>21</v>
      </c>
      <c r="F28" s="22" t="s">
        <v>22</v>
      </c>
      <c r="G28" s="24"/>
      <c r="H28" s="25" t="s">
        <v>175</v>
      </c>
      <c r="I28" s="24"/>
      <c r="J28" s="48"/>
      <c r="K28" s="24">
        <v>45</v>
      </c>
      <c r="L28" s="22" t="s">
        <v>176</v>
      </c>
      <c r="M28" s="22" t="s">
        <v>25</v>
      </c>
      <c r="N28" s="22" t="s">
        <v>177</v>
      </c>
      <c r="O28" s="22" t="s">
        <v>178</v>
      </c>
      <c r="P28" s="22" t="s">
        <v>26</v>
      </c>
      <c r="Q28" s="57"/>
    </row>
    <row r="29" s="3" customFormat="1" ht="39" customHeight="1" spans="1:17">
      <c r="A29" s="10"/>
      <c r="B29" s="42"/>
      <c r="C29" s="22" t="s">
        <v>179</v>
      </c>
      <c r="D29" s="23" t="s">
        <v>180</v>
      </c>
      <c r="E29" s="22" t="s">
        <v>181</v>
      </c>
      <c r="F29" s="22" t="s">
        <v>22</v>
      </c>
      <c r="G29" s="24"/>
      <c r="H29" s="25"/>
      <c r="I29" s="24"/>
      <c r="J29" s="48"/>
      <c r="K29" s="24">
        <v>12</v>
      </c>
      <c r="L29" s="22" t="s">
        <v>71</v>
      </c>
      <c r="M29" s="22" t="s">
        <v>25</v>
      </c>
      <c r="N29" s="22"/>
      <c r="O29" s="22" t="s">
        <v>71</v>
      </c>
      <c r="P29" s="14" t="s">
        <v>182</v>
      </c>
      <c r="Q29" s="57"/>
    </row>
    <row r="30" s="3" customFormat="1" ht="50.1" customHeight="1" spans="1:17">
      <c r="A30" s="34"/>
      <c r="B30" s="43"/>
      <c r="C30" s="22" t="s">
        <v>183</v>
      </c>
      <c r="D30" s="23" t="s">
        <v>184</v>
      </c>
      <c r="E30" s="24"/>
      <c r="F30" s="22" t="s">
        <v>22</v>
      </c>
      <c r="G30" s="24"/>
      <c r="H30" s="44"/>
      <c r="I30" s="24"/>
      <c r="J30" s="48"/>
      <c r="K30" s="22">
        <v>2</v>
      </c>
      <c r="L30" s="22" t="s">
        <v>185</v>
      </c>
      <c r="M30" s="22" t="s">
        <v>25</v>
      </c>
      <c r="N30" s="24"/>
      <c r="O30" s="22" t="s">
        <v>186</v>
      </c>
      <c r="P30" s="22" t="s">
        <v>187</v>
      </c>
      <c r="Q30" s="57"/>
    </row>
    <row r="31" s="3" customFormat="1" ht="50.1" customHeight="1" spans="1:17">
      <c r="A31" s="34"/>
      <c r="B31" s="22"/>
      <c r="C31" s="22" t="s">
        <v>188</v>
      </c>
      <c r="D31" s="23"/>
      <c r="E31" s="24"/>
      <c r="F31" s="22"/>
      <c r="G31" s="24"/>
      <c r="H31" s="44"/>
      <c r="I31" s="24"/>
      <c r="J31" s="48"/>
      <c r="K31" s="22">
        <f>SUM(K3:K30)</f>
        <v>4740</v>
      </c>
      <c r="L31" s="22"/>
      <c r="M31" s="48"/>
      <c r="N31" s="24"/>
      <c r="O31" s="22"/>
      <c r="P31" s="22"/>
      <c r="Q31" s="57"/>
    </row>
  </sheetData>
  <mergeCells count="21">
    <mergeCell ref="A1:Q1"/>
    <mergeCell ref="A3:A4"/>
    <mergeCell ref="A5:A6"/>
    <mergeCell ref="A7:A8"/>
    <mergeCell ref="A9:A11"/>
    <mergeCell ref="A12:A13"/>
    <mergeCell ref="A14:A15"/>
    <mergeCell ref="A16:A22"/>
    <mergeCell ref="A24:A27"/>
    <mergeCell ref="A28:A30"/>
    <mergeCell ref="B3:B4"/>
    <mergeCell ref="B5:B6"/>
    <mergeCell ref="B7:B8"/>
    <mergeCell ref="B9:B11"/>
    <mergeCell ref="B12:B13"/>
    <mergeCell ref="B14:B15"/>
    <mergeCell ref="B16:B22"/>
    <mergeCell ref="B24:B27"/>
    <mergeCell ref="B28:B30"/>
    <mergeCell ref="C16:C22"/>
    <mergeCell ref="C24:C27"/>
  </mergeCells>
  <pageMargins left="0.56" right="0.22" top="0.75" bottom="0.75" header="0.3" footer="0.3"/>
  <pageSetup paperSize="8" orientation="landscape"/>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1</vt:i4>
      </vt:variant>
    </vt:vector>
  </HeadingPairs>
  <TitlesOfParts>
    <vt:vector size="1" baseType="lpstr">
      <vt:lpstr>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2021-06-02T13:17:00Z</dcterms:created>
  <cp:lastPrinted>2021-09-07T12:14:00Z</cp:lastPrinted>
  <dcterms:modified xsi:type="dcterms:W3CDTF">2021-11-24T12:48:27Z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B6F82FEB0FD743B2AF4767006EFB29C7</vt:lpwstr>
  </property>
</Properties>
</file>