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<sst xmlns="http://schemas.openxmlformats.org/spreadsheetml/2006/main" count="27" uniqueCount="23">
  <si>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泾源县泾河源镇 2025 年菌菇产业村集体种植项目乡镇资金兑付公示表    （第一批）</t>
  </si>
  <si>
    <t>泾河源镇人民政府</t>
  </si>
  <si>
    <t/>
  </si>
  <si>
    <t>单位：棒、元</t>
  </si>
  <si>
    <t>序号</t>
  </si>
  <si>
    <t>村组</t>
  </si>
  <si>
    <t>村集体名称</t>
  </si>
  <si>
    <t>兑付类型</t>
  </si>
  <si>
    <t>资金合计（元）</t>
  </si>
  <si>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注</t>
    </r>
  </si>
  <si>
    <t>香菇</t>
  </si>
  <si>
    <t>木耳</t>
  </si>
  <si>
    <t>数量（棒）</t>
  </si>
  <si>
    <t>补贴标准（元/棒）</t>
  </si>
  <si>
    <t>资金（元）</t>
  </si>
  <si>
    <t>资金
（元）</t>
  </si>
  <si>
    <t>白面村</t>
  </si>
  <si>
    <t>泾源县泾河源镇白面村股份经济合作社</t>
  </si>
  <si>
    <t>冶家村</t>
  </si>
  <si>
    <t>泾源县泾河源镇冶家村经济合作社</t>
  </si>
  <si>
    <t>河北村</t>
  </si>
  <si>
    <t>泾源县泾河源镇河北村经济合作社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</si>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</sst>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3"/>
      <color theme="1"/>
      <name val="Times New Roman"/>
      <charset val="134"/>
    </font>
    <font>
      <sz val="11"/>
      <color theme="1"/>
      <name val="Times New Roman"/>
      <charset val="134"/>
    </font>
    <font>
      <b/>
      <sz val="13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CESI仿宋-GB2312"/>
      <charset val="134"/>
    </font>
    <font>
      <sz val="12"/>
      <name val="CESI仿宋-GB2312"/>
      <charset val="134"/>
    </font>
    <font>
      <sz val="12"/>
      <name val="宋体"/>
      <charset val="134"/>
    </font>
    <font>
      <b/>
      <sz val="10"/>
      <color theme="1"/>
      <name val="CESI仿宋-GB2312"/>
      <charset val="134"/>
    </font>
    <font>
      <b/>
      <sz val="12"/>
      <name val="CESI仿宋-GB2312"/>
      <charset val="134"/>
    </font>
    <font>
      <sz val="11"/>
      <color theme="1"/>
      <name val="宋体-简"/>
      <charset val="134"/>
    </font>
    <font>
      <sz val="13"/>
      <color theme="1"/>
      <name val="CESI仿宋-GB2312"/>
      <charset val="134"/>
    </font>
    <font>
      <b/>
      <sz val="13"/>
      <color theme="1"/>
      <name val="CESI仿宋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L17" sqref="L17"/>
    </sheetView>
  </sheetViews>
  <sheetFormatPr defaultColWidth="10.125" defaultRowHeight="16.5"/>
  <cols>
    <col min="1" max="1" width="7.36666666666667" style="1" customWidth="1"/>
    <col min="2" max="2" width="10.75" style="1" customWidth="1"/>
    <col min="3" max="3" width="25.225" style="1" customWidth="1"/>
    <col min="4" max="9" width="9.73333333333333" style="1" customWidth="1"/>
    <col min="10" max="10" width="10.0666666666667" style="1" customWidth="1"/>
    <col min="11" max="11" width="13.2333333333333" style="1" customWidth="1"/>
    <col min="12" max="16384" width="10.125" style="1"/>
  </cols>
  <sheetData>
    <row r="1" s="1" customFormat="1" ht="8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3" customHeight="1" spans="1:11">
      <c r="A2" s="6" t="s">
        <v>1</v>
      </c>
      <c r="B2" s="7" t="s">
        <v>2</v>
      </c>
      <c r="C2" s="8" t="s">
        <v>2</v>
      </c>
      <c r="D2" s="9"/>
      <c r="E2" s="9"/>
      <c r="F2" s="9"/>
      <c r="G2" s="9"/>
      <c r="H2" s="9"/>
      <c r="I2" s="9" t="s">
        <v>2</v>
      </c>
      <c r="J2" s="34" t="s">
        <v>3</v>
      </c>
      <c r="K2" s="35"/>
    </row>
    <row r="3" s="1" customFormat="1" ht="20" customHeight="1" spans="1:11">
      <c r="A3" s="10" t="s">
        <v>4</v>
      </c>
      <c r="B3" s="10" t="s">
        <v>5</v>
      </c>
      <c r="C3" s="11" t="s">
        <v>6</v>
      </c>
      <c r="D3" s="12" t="s">
        <v>7</v>
      </c>
      <c r="E3" s="12"/>
      <c r="F3" s="12"/>
      <c r="G3" s="27"/>
      <c r="H3" s="27"/>
      <c r="I3" s="27"/>
      <c r="J3" s="36" t="s">
        <v>8</v>
      </c>
      <c r="K3" s="37" t="s">
        <v>9</v>
      </c>
    </row>
    <row r="4" s="1" customFormat="1" ht="20" customHeight="1" spans="1:11">
      <c r="A4" s="10"/>
      <c r="B4" s="10"/>
      <c r="C4" s="11"/>
      <c r="D4" s="13" t="s">
        <v>10</v>
      </c>
      <c r="E4" s="28"/>
      <c r="F4" s="29"/>
      <c r="G4" s="30" t="s">
        <v>11</v>
      </c>
      <c r="H4" s="31"/>
      <c r="I4" s="31"/>
      <c r="J4" s="36"/>
      <c r="K4" s="37"/>
    </row>
    <row r="5" s="1" customFormat="1" ht="20" customHeight="1" spans="1:11">
      <c r="A5" s="14"/>
      <c r="B5" s="14"/>
      <c r="C5" s="15"/>
      <c r="D5" s="16" t="s">
        <v>12</v>
      </c>
      <c r="E5" s="16" t="s">
        <v>13</v>
      </c>
      <c r="F5" s="16" t="s">
        <v>14</v>
      </c>
      <c r="G5" s="32" t="s">
        <v>12</v>
      </c>
      <c r="H5" s="32" t="s">
        <v>13</v>
      </c>
      <c r="I5" s="36" t="s">
        <v>15</v>
      </c>
      <c r="J5" s="36"/>
      <c r="K5" s="38"/>
    </row>
    <row r="6" s="1" customFormat="1" ht="28" customHeight="1" spans="1:11">
      <c r="A6" s="17"/>
      <c r="B6" s="17"/>
      <c r="C6" s="18"/>
      <c r="D6" s="19"/>
      <c r="E6" s="19"/>
      <c r="F6" s="19"/>
      <c r="G6" s="32"/>
      <c r="H6" s="32"/>
      <c r="I6" s="12"/>
      <c r="J6" s="36"/>
      <c r="K6" s="39"/>
    </row>
    <row r="7" s="1" customFormat="1" ht="37" customHeight="1" spans="1:11">
      <c r="A7" s="20">
        <v>1</v>
      </c>
      <c r="B7" s="21" t="s">
        <v>16</v>
      </c>
      <c r="C7" s="22" t="s">
        <v>17</v>
      </c>
      <c r="D7" s="23">
        <v>0</v>
      </c>
      <c r="E7" s="21">
        <v>0</v>
      </c>
      <c r="F7" s="21">
        <f>D7*E7</f>
        <v>0</v>
      </c>
      <c r="G7" s="23">
        <v>93824</v>
      </c>
      <c r="H7" s="33">
        <v>1</v>
      </c>
      <c r="I7" s="23">
        <v>93824</v>
      </c>
      <c r="J7" s="40">
        <f>F7+I7</f>
        <v>93824</v>
      </c>
      <c r="K7" s="41"/>
    </row>
    <row r="8" s="1" customFormat="1" ht="37" customHeight="1" spans="1:11">
      <c r="A8" s="20">
        <v>2</v>
      </c>
      <c r="B8" s="21" t="s">
        <v>18</v>
      </c>
      <c r="C8" s="22" t="s">
        <v>19</v>
      </c>
      <c r="D8" s="23">
        <v>248400</v>
      </c>
      <c r="E8" s="21">
        <v>2</v>
      </c>
      <c r="F8" s="23">
        <v>496800</v>
      </c>
      <c r="G8" s="33">
        <v>0</v>
      </c>
      <c r="H8" s="33">
        <v>0</v>
      </c>
      <c r="I8" s="33">
        <f>G8*H8</f>
        <v>0</v>
      </c>
      <c r="J8" s="40">
        <f>F8+I8</f>
        <v>496800</v>
      </c>
      <c r="K8" s="41"/>
    </row>
    <row r="9" s="1" customFormat="1" ht="37" customHeight="1" spans="1:11">
      <c r="A9" s="20">
        <v>3</v>
      </c>
      <c r="B9" s="21" t="s">
        <v>20</v>
      </c>
      <c r="C9" s="22" t="s">
        <v>21</v>
      </c>
      <c r="D9" s="23">
        <v>98800</v>
      </c>
      <c r="E9" s="21">
        <v>2</v>
      </c>
      <c r="F9" s="23">
        <v>197600</v>
      </c>
      <c r="G9" s="33">
        <v>0</v>
      </c>
      <c r="H9" s="33">
        <v>0</v>
      </c>
      <c r="I9" s="33">
        <v>0</v>
      </c>
      <c r="J9" s="40">
        <f>F9+I9</f>
        <v>197600</v>
      </c>
      <c r="K9" s="41"/>
    </row>
    <row r="10" s="3" customFormat="1" ht="37" customHeight="1" spans="1:11">
      <c r="A10" s="24" t="s">
        <v>22</v>
      </c>
      <c r="B10" s="25"/>
      <c r="C10" s="26"/>
      <c r="D10" s="25">
        <f>SUM(D7:D9)</f>
        <v>347200</v>
      </c>
      <c r="E10" s="25">
        <v>2</v>
      </c>
      <c r="F10" s="25">
        <f>SUM(F7:F9)</f>
        <v>694400</v>
      </c>
      <c r="G10" s="25">
        <f>SUM(G7:G9)</f>
        <v>93824</v>
      </c>
      <c r="H10" s="25">
        <f>SUM(H7:H9)</f>
        <v>1</v>
      </c>
      <c r="I10" s="25">
        <f>SUM(I7:I9)</f>
        <v>93824</v>
      </c>
      <c r="J10" s="42">
        <f>F10+I10</f>
        <v>788224</v>
      </c>
      <c r="K10" s="43"/>
    </row>
  </sheetData>
  <mergeCells count="17">
    <mergeCell ref="A1:K1"/>
    <mergeCell ref="A2:B2"/>
    <mergeCell ref="J2:K2"/>
    <mergeCell ref="D3:I3"/>
    <mergeCell ref="D4:F4"/>
    <mergeCell ref="G4:I4"/>
    <mergeCell ref="A3:A6"/>
    <mergeCell ref="B3:B6"/>
    <mergeCell ref="C3:C6"/>
    <mergeCell ref="D5:D6"/>
    <mergeCell ref="E5:E6"/>
    <mergeCell ref="F5:F6"/>
    <mergeCell ref="G5:G6"/>
    <mergeCell ref="H5:H6"/>
    <mergeCell ref="I5:I6"/>
    <mergeCell ref="J3:J6"/>
    <mergeCell ref="K3:K6"/>
  </mergeCells>
  <conditionalFormatting sqref="B7">
    <cfRule type="duplicateValues" dxfId="0" priority="15"/>
  </conditionalFormatting>
  <conditionalFormatting sqref="C7">
    <cfRule type="duplicateValues" dxfId="0" priority="7"/>
  </conditionalFormatting>
  <conditionalFormatting sqref="B8">
    <cfRule type="duplicateValues" dxfId="0" priority="14"/>
  </conditionalFormatting>
  <conditionalFormatting sqref="C8">
    <cfRule type="duplicateValues" dxfId="0" priority="6"/>
  </conditionalFormatting>
  <conditionalFormatting sqref="B9">
    <cfRule type="duplicateValues" dxfId="0" priority="13"/>
  </conditionalFormatting>
  <conditionalFormatting sqref="C9">
    <cfRule type="duplicateValues" dxfId="0" priority="5"/>
  </conditionalFormatting>
  <conditionalFormatting sqref="B10">
    <cfRule type="duplicateValues" dxfId="0" priority="9"/>
  </conditionalFormatting>
  <conditionalFormatting sqref="C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2025-06-20T18:35:00Z</dcterms:created>
  <dcterms:modified xsi:type="dcterms:W3CDTF">2025-06-24T11:24:12Z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2F14FD067FDB36385C1A5A684027C354</vt:lpwstr>
  </property>
  <property fmtid="{D5CDD505-2E9C-101B-9397-08002B2CF9AE}" pid="3" name="KSOProductBuildVer">
    <vt:lpwstr>2052-11.8.2.12019</vt:lpwstr>
  </property>
</Properties>
</file>