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四批1户" sheetId="1" r:id="rId1"/>
    <sheet name="五批二户" sheetId="2" r:id="rId2"/>
  </sheets>
  <calcPr calcId="144525"/>
</workbook>
</file>

<file path=xl/sharedStrings.xml><?xml version="1.0" encoding="utf-8"?>
<sst xmlns="http://schemas.openxmlformats.org/spreadsheetml/2006/main" count="37" uniqueCount="25">
  <si>
    <t>黄花乡2025年地质灾害避险搬迁补助资金兑付花名册（第四批）</t>
  </si>
  <si>
    <t>序号</t>
  </si>
  <si>
    <t>行政村</t>
  </si>
  <si>
    <t>户主姓名</t>
  </si>
  <si>
    <t>家庭人口</t>
  </si>
  <si>
    <t>身份证号码</t>
  </si>
  <si>
    <t>银行卡号</t>
  </si>
  <si>
    <t>补助标准（元/人）</t>
  </si>
  <si>
    <t>应补助金额（元）</t>
  </si>
  <si>
    <t>一次已兑付金额30%(元)</t>
  </si>
  <si>
    <t>本次兑付金额30%(元)</t>
  </si>
  <si>
    <t>备注</t>
  </si>
  <si>
    <t>沙塘村</t>
  </si>
  <si>
    <t>马秀梅</t>
  </si>
  <si>
    <t>642****71226</t>
  </si>
  <si>
    <t>622****930896</t>
  </si>
  <si>
    <t>合计</t>
  </si>
  <si>
    <t>黄花乡2025年地质灾害避险搬迁补助资金兑付花名册（第五批）</t>
  </si>
  <si>
    <t>马新民</t>
  </si>
  <si>
    <t>642****31212</t>
  </si>
  <si>
    <t>622****740231</t>
  </si>
  <si>
    <t>向阳村</t>
  </si>
  <si>
    <t>马春虎</t>
  </si>
  <si>
    <t>642****91215</t>
  </si>
  <si>
    <t>622****501143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</si>
</sst>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7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2" xfId="0" applyFont="1" applyBorder="1"/>
    <xf numFmtId="58" fontId="8" fillId="2" borderId="3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8"/>
  <sheetViews>
    <sheetView tabSelected="1" workbookViewId="0">
      <selection activeCell="A1" sqref="A1:K1"/>
    </sheetView>
  </sheetViews>
  <sheetFormatPr defaultColWidth="9" defaultRowHeight="14.25" outlineLevelRow="7"/>
  <cols>
    <col min="1" max="1" width="5.375" customWidth="1"/>
    <col min="2" max="2" width="7.875" customWidth="1"/>
    <col min="3" max="3" width="9.625" customWidth="1"/>
    <col min="4" max="4" width="6.375" customWidth="1"/>
    <col min="5" max="5" width="20" customWidth="1"/>
    <col min="6" max="6" width="20.875" customWidth="1"/>
    <col min="7" max="7" width="11" customWidth="1"/>
    <col min="8" max="8" width="11.75" customWidth="1"/>
    <col min="9" max="9" width="13.25" customWidth="1"/>
    <col min="10" max="10" width="12.75" customWidth="1"/>
    <col min="11" max="11" width="12.5" customWidth="1"/>
    <col min="12" max="12" width="13" customWidth="1"/>
  </cols>
  <sheetData>
    <row r="1" customFormat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3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Format="1" ht="31" customHeight="1" spans="1:11">
      <c r="A3" s="20">
        <v>1</v>
      </c>
      <c r="B3" s="21" t="s">
        <v>12</v>
      </c>
      <c r="C3" s="12" t="s">
        <v>13</v>
      </c>
      <c r="D3" s="5">
        <v>2</v>
      </c>
      <c r="E3" s="11" t="s">
        <v>14</v>
      </c>
      <c r="F3" s="11" t="s">
        <v>15</v>
      </c>
      <c r="G3" s="22">
        <v>60000</v>
      </c>
      <c r="H3" s="22">
        <v>120000</v>
      </c>
      <c r="I3" s="22">
        <v>36000</v>
      </c>
      <c r="J3" s="22">
        <v>24000</v>
      </c>
      <c r="K3" s="17">
        <v>45800</v>
      </c>
    </row>
    <row r="4" customFormat="1" ht="28" customHeight="1" spans="1:11">
      <c r="A4" s="3"/>
      <c r="B4" s="4"/>
      <c r="C4" s="5"/>
      <c r="D4" s="5"/>
      <c r="E4" s="11"/>
      <c r="F4" s="12"/>
      <c r="G4" s="12"/>
      <c r="H4" s="12"/>
      <c r="I4" s="12"/>
      <c r="J4" s="12"/>
      <c r="K4" s="12"/>
    </row>
    <row r="5" customFormat="1" ht="28" customHeight="1" spans="1:11">
      <c r="A5" s="6"/>
      <c r="B5" s="4"/>
      <c r="C5" s="5"/>
      <c r="D5" s="5"/>
      <c r="E5" s="13"/>
      <c r="F5" s="14"/>
      <c r="G5" s="14"/>
      <c r="H5" s="14"/>
      <c r="I5" s="12"/>
      <c r="J5" s="12"/>
      <c r="K5" s="12"/>
    </row>
    <row r="6" customFormat="1" ht="28" customHeight="1" spans="1:11">
      <c r="A6" s="6"/>
      <c r="B6" s="4"/>
      <c r="C6" s="5"/>
      <c r="D6" s="5"/>
      <c r="E6" s="13"/>
      <c r="F6" s="14"/>
      <c r="G6" s="14"/>
      <c r="H6" s="14"/>
      <c r="I6" s="12"/>
      <c r="J6" s="12"/>
      <c r="K6" s="12"/>
    </row>
    <row r="7" customFormat="1" ht="28" customHeight="1" spans="1:11">
      <c r="A7" s="7" t="s">
        <v>16</v>
      </c>
      <c r="B7" s="8"/>
      <c r="C7" s="9"/>
      <c r="D7" s="10">
        <f>SUM(D3:D6)</f>
        <v>2</v>
      </c>
      <c r="E7" s="16"/>
      <c r="F7" s="16"/>
      <c r="G7" s="16"/>
      <c r="H7" s="10">
        <f>SUM(H3:H6)</f>
        <v>120000</v>
      </c>
      <c r="I7" s="10">
        <f>SUM(I3:I6)</f>
        <v>36000</v>
      </c>
      <c r="J7" s="10">
        <f>SUM(J3:J6)</f>
        <v>24000</v>
      </c>
      <c r="K7" s="10"/>
    </row>
    <row r="8" customFormat="1" spans="14:14">
      <c r="N8" s="19"/>
    </row>
  </sheetData>
  <mergeCells count="2">
    <mergeCell ref="A1:K1"/>
    <mergeCell ref="A7:C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8"/>
  <sheetViews>
    <sheetView workbookViewId="0">
      <selection activeCell="K2" sqref="K2:S7"/>
    </sheetView>
  </sheetViews>
  <sheetFormatPr defaultColWidth="9" defaultRowHeight="14.25" outlineLevelRow="7"/>
  <cols>
    <col min="1" max="1" width="5.375" customWidth="1"/>
    <col min="2" max="2" width="9.5" customWidth="1"/>
    <col min="3" max="3" width="9.25" customWidth="1"/>
    <col min="4" max="4" width="5.625" customWidth="1"/>
    <col min="5" max="5" width="20.25" customWidth="1"/>
    <col min="6" max="6" width="21.5" customWidth="1"/>
    <col min="7" max="7" width="11.5" customWidth="1"/>
    <col min="8" max="8" width="13" customWidth="1"/>
    <col min="9" max="9" width="17.375" customWidth="1"/>
    <col min="10" max="10" width="19.125" customWidth="1"/>
    <col min="11" max="11" width="13" customWidth="1"/>
  </cols>
  <sheetData>
    <row r="1" customFormat="1" ht="30" customHeight="1" spans="1:1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customFormat="1" ht="3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</v>
      </c>
      <c r="J2" s="2" t="s">
        <v>11</v>
      </c>
    </row>
    <row r="3" customFormat="1" ht="28" customHeight="1" spans="1:10">
      <c r="A3" s="3">
        <v>1</v>
      </c>
      <c r="B3" s="4" t="s">
        <v>12</v>
      </c>
      <c r="C3" s="5" t="s">
        <v>18</v>
      </c>
      <c r="D3" s="5">
        <v>2</v>
      </c>
      <c r="E3" s="11" t="s">
        <v>19</v>
      </c>
      <c r="F3" s="12" t="s">
        <v>20</v>
      </c>
      <c r="G3" s="12">
        <v>60000</v>
      </c>
      <c r="H3" s="12">
        <v>120000</v>
      </c>
      <c r="I3" s="12">
        <f>H3*0.3</f>
        <v>36000</v>
      </c>
      <c r="J3" s="17">
        <v>45800</v>
      </c>
    </row>
    <row r="4" customFormat="1" ht="28" customHeight="1" spans="1:10">
      <c r="A4" s="6">
        <v>2</v>
      </c>
      <c r="B4" s="4" t="s">
        <v>21</v>
      </c>
      <c r="C4" s="5" t="s">
        <v>22</v>
      </c>
      <c r="D4" s="5">
        <v>5</v>
      </c>
      <c r="E4" s="13" t="s">
        <v>23</v>
      </c>
      <c r="F4" s="14" t="s">
        <v>24</v>
      </c>
      <c r="G4" s="14">
        <v>60000</v>
      </c>
      <c r="H4" s="14">
        <v>300000</v>
      </c>
      <c r="I4" s="12">
        <f>H4*0.3</f>
        <v>90000</v>
      </c>
      <c r="J4" s="12"/>
    </row>
    <row r="5" customFormat="1" ht="28" customHeight="1" spans="1:10">
      <c r="A5" s="3"/>
      <c r="B5" s="4"/>
      <c r="C5" s="5"/>
      <c r="D5" s="5"/>
      <c r="E5" s="13"/>
      <c r="F5" s="14"/>
      <c r="G5" s="14"/>
      <c r="H5" s="14"/>
      <c r="I5" s="12"/>
      <c r="J5" s="12"/>
    </row>
    <row r="6" customFormat="1" ht="28" customHeight="1" spans="1:10">
      <c r="A6" s="6"/>
      <c r="B6" s="4"/>
      <c r="C6" s="5"/>
      <c r="D6" s="5"/>
      <c r="E6" s="15"/>
      <c r="F6" s="14"/>
      <c r="G6" s="14"/>
      <c r="H6" s="14"/>
      <c r="I6" s="12"/>
      <c r="J6" s="18"/>
    </row>
    <row r="7" customFormat="1" ht="28" customHeight="1" spans="1:10">
      <c r="A7" s="7" t="s">
        <v>16</v>
      </c>
      <c r="B7" s="8"/>
      <c r="C7" s="9"/>
      <c r="D7" s="10">
        <f t="shared" ref="D7:I7" si="0">SUM(D3:D6)</f>
        <v>7</v>
      </c>
      <c r="E7" s="16"/>
      <c r="F7" s="16"/>
      <c r="G7" s="16"/>
      <c r="H7" s="10">
        <f t="shared" si="0"/>
        <v>420000</v>
      </c>
      <c r="I7" s="10">
        <f t="shared" si="0"/>
        <v>126000</v>
      </c>
      <c r="J7" s="10"/>
    </row>
    <row r="8" customFormat="1" spans="13:13">
      <c r="M8" s="19"/>
    </row>
  </sheetData>
  <mergeCells count="2">
    <mergeCell ref="A1:J1"/>
    <mergeCell ref="A7:C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四批1户</vt:lpstr>
      <vt:lpstr>五批二户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2025-06-25T12:46:15Z</dcterms:created>
  <dcterms:modified xsi:type="dcterms:W3CDTF">2025-06-25T12:51:51Z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82092746F04098C6177F5B689064D4A3</vt:lpwstr>
  </property>
  <property fmtid="{D5CDD505-2E9C-101B-9397-08002B2CF9AE}" pid="3" name="KSOProductBuildVer">
    <vt:lpwstr>2052-11.8.2.12019</vt:lpwstr>
  </property>
</Properties>
</file>