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乡级复验（村集体）" sheetId="5" r:id="rId1"/>
  </sheets>
  <calcPr calcId="144525"/>
</workbook>
</file>

<file path=xl/sharedStrings.xml><?xml version="1.0" encoding="utf-8"?>
<sst xmlns="http://schemas.openxmlformats.org/spreadsheetml/2006/main" count="44" uniqueCount="33">
  <si>
    <t>黄花乡2025年中药材种植验收结果公示（村集体）</t>
  </si>
  <si>
    <t>单位：黄花乡人民政府                                                                                                                                                                      单位：元、亩</t>
  </si>
  <si>
    <t>序号</t>
  </si>
  <si>
    <t>村集体/公司</t>
  </si>
  <si>
    <t>法人/负责人</t>
  </si>
  <si>
    <t>品种</t>
  </si>
  <si>
    <t>种植模式</t>
  </si>
  <si>
    <t>村级自验面积</t>
  </si>
  <si>
    <t>乡级复验面积</t>
  </si>
  <si>
    <t>补贴标准</t>
  </si>
  <si>
    <t>补贴金额</t>
  </si>
  <si>
    <t>泾源县黄花乡华兴村经济合作社</t>
  </si>
  <si>
    <t>张金学</t>
  </si>
  <si>
    <t>柴胡</t>
  </si>
  <si>
    <t>示范基地</t>
  </si>
  <si>
    <t>泾源县黄花乡胜利村经济合作社</t>
  </si>
  <si>
    <t>吴银春</t>
  </si>
  <si>
    <t>泾源县黄花乡店堡村经济合作社</t>
  </si>
  <si>
    <t>马金平</t>
  </si>
  <si>
    <t>泾源县黄花乡沙塘村经济合作社</t>
  </si>
  <si>
    <t>马建军</t>
  </si>
  <si>
    <t>蒲公英</t>
  </si>
  <si>
    <t>泾源县黄花乡下胭村经济合作社</t>
  </si>
  <si>
    <t>白保存</t>
  </si>
  <si>
    <t>大黄、大栗子</t>
  </si>
  <si>
    <t>泾源县黄花乡上胭村经济合作社</t>
  </si>
  <si>
    <t>马彦福</t>
  </si>
  <si>
    <t>大栗子</t>
  </si>
  <si>
    <t>泾源县黄花乡向阳村经济合作社</t>
  </si>
  <si>
    <t>马小东</t>
  </si>
  <si>
    <t>泾源县黄花乡红土村经济合作社</t>
  </si>
  <si>
    <t>马建忠</t>
  </si>
  <si>
    <t xml:space="preserve">合计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</si>
</sst>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5" borderId="13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29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0"/>
    <xf numFmtId="0" fontId="7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F3" sqref="F$1:F$1048576"/>
    </sheetView>
  </sheetViews>
  <sheetFormatPr defaultColWidth="9" defaultRowHeight="14.25"/>
  <cols>
    <col min="1" max="1" width="4.75" style="1" customWidth="1"/>
    <col min="2" max="2" width="8.75" style="1" customWidth="1"/>
    <col min="3" max="3" width="8" style="1" customWidth="1"/>
    <col min="4" max="4" width="11" style="1" customWidth="1"/>
    <col min="5" max="5" width="10.125" style="1" customWidth="1"/>
    <col min="6" max="6" width="15.375" style="1" customWidth="1"/>
    <col min="7" max="7" width="8.375" style="1" customWidth="1"/>
    <col min="8" max="9" width="10" style="1" customWidth="1"/>
    <col min="10" max="10" width="11.25" style="1" customWidth="1"/>
    <col min="11" max="11" width="10.125" style="1" customWidth="1"/>
    <col min="12" max="16384" width="9" style="1"/>
  </cols>
  <sheetData>
    <row r="1" s="1" customFormat="1" ht="3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6" customHeight="1" spans="1:11">
      <c r="A3" s="4" t="s">
        <v>2</v>
      </c>
      <c r="B3" s="5" t="s">
        <v>3</v>
      </c>
      <c r="C3" s="6"/>
      <c r="D3" s="7"/>
      <c r="E3" s="16" t="s">
        <v>4</v>
      </c>
      <c r="F3" s="17" t="s">
        <v>5</v>
      </c>
      <c r="G3" s="17" t="s">
        <v>6</v>
      </c>
      <c r="H3" s="18" t="s">
        <v>7</v>
      </c>
      <c r="I3" s="18" t="s">
        <v>8</v>
      </c>
      <c r="J3" s="18" t="s">
        <v>9</v>
      </c>
      <c r="K3" s="18" t="s">
        <v>10</v>
      </c>
    </row>
    <row r="4" s="1" customFormat="1" ht="35" customHeight="1" spans="1:11">
      <c r="A4" s="8">
        <v>1</v>
      </c>
      <c r="B4" s="9" t="s">
        <v>11</v>
      </c>
      <c r="C4" s="10"/>
      <c r="D4" s="11"/>
      <c r="E4" s="8" t="s">
        <v>12</v>
      </c>
      <c r="F4" s="19" t="s">
        <v>13</v>
      </c>
      <c r="G4" s="8" t="s">
        <v>14</v>
      </c>
      <c r="H4" s="8">
        <v>51.2</v>
      </c>
      <c r="I4" s="11">
        <v>51.2</v>
      </c>
      <c r="J4" s="8">
        <v>100</v>
      </c>
      <c r="K4" s="8">
        <f t="shared" ref="K4:K12" si="0">J4*I4</f>
        <v>5120</v>
      </c>
    </row>
    <row r="5" s="1" customFormat="1" ht="35" customHeight="1" spans="1:11">
      <c r="A5" s="8">
        <v>2</v>
      </c>
      <c r="B5" s="9" t="s">
        <v>15</v>
      </c>
      <c r="C5" s="10"/>
      <c r="D5" s="11"/>
      <c r="E5" s="8" t="s">
        <v>16</v>
      </c>
      <c r="F5" s="19" t="s">
        <v>13</v>
      </c>
      <c r="G5" s="8" t="s">
        <v>14</v>
      </c>
      <c r="H5" s="19">
        <v>66.1</v>
      </c>
      <c r="I5" s="1">
        <v>66.1</v>
      </c>
      <c r="J5" s="8">
        <v>100</v>
      </c>
      <c r="K5" s="8">
        <f t="shared" si="0"/>
        <v>6610</v>
      </c>
    </row>
    <row r="6" s="1" customFormat="1" ht="35" customHeight="1" spans="1:11">
      <c r="A6" s="8">
        <v>3</v>
      </c>
      <c r="B6" s="8" t="s">
        <v>17</v>
      </c>
      <c r="C6" s="8"/>
      <c r="D6" s="8"/>
      <c r="E6" s="8" t="s">
        <v>18</v>
      </c>
      <c r="F6" s="19" t="s">
        <v>13</v>
      </c>
      <c r="G6" s="8" t="s">
        <v>14</v>
      </c>
      <c r="H6" s="8">
        <v>46.7</v>
      </c>
      <c r="I6" s="11">
        <v>46.7</v>
      </c>
      <c r="J6" s="22">
        <v>100</v>
      </c>
      <c r="K6" s="8">
        <f t="shared" si="0"/>
        <v>4670</v>
      </c>
    </row>
    <row r="7" s="1" customFormat="1" ht="35" customHeight="1" spans="1:11">
      <c r="A7" s="8">
        <v>4</v>
      </c>
      <c r="B7" s="8" t="s">
        <v>19</v>
      </c>
      <c r="C7" s="8"/>
      <c r="D7" s="8"/>
      <c r="E7" s="8" t="s">
        <v>20</v>
      </c>
      <c r="F7" s="19" t="s">
        <v>21</v>
      </c>
      <c r="G7" s="8" t="s">
        <v>14</v>
      </c>
      <c r="H7" s="19">
        <v>52.6</v>
      </c>
      <c r="I7" s="1">
        <v>52.6</v>
      </c>
      <c r="J7" s="22">
        <v>100</v>
      </c>
      <c r="K7" s="8">
        <f t="shared" si="0"/>
        <v>5260</v>
      </c>
    </row>
    <row r="8" s="1" customFormat="1" ht="35" customHeight="1" spans="1:11">
      <c r="A8" s="8">
        <v>5</v>
      </c>
      <c r="B8" s="9" t="s">
        <v>22</v>
      </c>
      <c r="C8" s="10"/>
      <c r="D8" s="11"/>
      <c r="E8" s="12" t="s">
        <v>23</v>
      </c>
      <c r="F8" s="19" t="s">
        <v>24</v>
      </c>
      <c r="G8" s="8" t="s">
        <v>14</v>
      </c>
      <c r="H8" s="8">
        <v>32</v>
      </c>
      <c r="I8" s="11">
        <v>29.4</v>
      </c>
      <c r="J8" s="22">
        <v>100</v>
      </c>
      <c r="K8" s="8">
        <f t="shared" si="0"/>
        <v>2940</v>
      </c>
    </row>
    <row r="9" s="1" customFormat="1" ht="35" customHeight="1" spans="1:11">
      <c r="A9" s="8">
        <v>6</v>
      </c>
      <c r="B9" s="9" t="s">
        <v>25</v>
      </c>
      <c r="C9" s="10"/>
      <c r="D9" s="11"/>
      <c r="E9" s="8" t="s">
        <v>26</v>
      </c>
      <c r="F9" s="19" t="s">
        <v>27</v>
      </c>
      <c r="G9" s="8" t="s">
        <v>14</v>
      </c>
      <c r="H9" s="8">
        <v>44.3</v>
      </c>
      <c r="I9" s="11">
        <v>44.3</v>
      </c>
      <c r="J9" s="22">
        <v>100</v>
      </c>
      <c r="K9" s="8">
        <f t="shared" si="0"/>
        <v>4430</v>
      </c>
    </row>
    <row r="10" ht="35" customHeight="1" spans="1:11">
      <c r="A10" s="8">
        <v>7</v>
      </c>
      <c r="B10" s="12" t="s">
        <v>28</v>
      </c>
      <c r="C10" s="12"/>
      <c r="D10" s="12"/>
      <c r="E10" s="12" t="s">
        <v>29</v>
      </c>
      <c r="F10" s="19" t="s">
        <v>27</v>
      </c>
      <c r="G10" s="8" t="s">
        <v>14</v>
      </c>
      <c r="H10" s="20">
        <v>63.4</v>
      </c>
      <c r="I10" s="23">
        <v>63.4</v>
      </c>
      <c r="J10" s="22">
        <v>100</v>
      </c>
      <c r="K10" s="8">
        <f t="shared" si="0"/>
        <v>6340</v>
      </c>
    </row>
    <row r="11" ht="35" customHeight="1" spans="1:11">
      <c r="A11" s="8">
        <v>8</v>
      </c>
      <c r="B11" s="8" t="s">
        <v>30</v>
      </c>
      <c r="C11" s="8"/>
      <c r="D11" s="8"/>
      <c r="E11" s="21" t="s">
        <v>31</v>
      </c>
      <c r="F11" s="19" t="s">
        <v>13</v>
      </c>
      <c r="G11" s="8" t="s">
        <v>14</v>
      </c>
      <c r="H11" s="8">
        <v>45.8</v>
      </c>
      <c r="I11" s="8">
        <v>45.8</v>
      </c>
      <c r="J11" s="22">
        <v>100</v>
      </c>
      <c r="K11" s="8">
        <f t="shared" si="0"/>
        <v>4580</v>
      </c>
    </row>
    <row r="12" ht="35" customHeight="1" spans="1:11">
      <c r="A12" s="13" t="s">
        <v>32</v>
      </c>
      <c r="B12" s="14"/>
      <c r="C12" s="14"/>
      <c r="D12" s="15"/>
      <c r="E12" s="19"/>
      <c r="F12" s="19"/>
      <c r="G12" s="19"/>
      <c r="H12" s="19">
        <f>SUM(H4:H11)</f>
        <v>402.1</v>
      </c>
      <c r="I12" s="19">
        <f>SUM(I4:I11)</f>
        <v>399.5</v>
      </c>
      <c r="J12" s="19"/>
      <c r="K12" s="19">
        <f>SUM(K4:K11)</f>
        <v>39950</v>
      </c>
    </row>
    <row r="13" ht="35" customHeight="1"/>
  </sheetData>
  <mergeCells count="12">
    <mergeCell ref="A1:K1"/>
    <mergeCell ref="A2:K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A12:D12"/>
  </mergeCells>
  <printOptions horizontalCentered="1"/>
  <pageMargins left="0.196527777777778" right="0.393055555555556" top="0.865972222222222" bottom="0.550694444444444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乡级复验（村集体）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hxm</dc:creator>
  <cp:lastModifiedBy>admin</cp:lastModifiedBy>
  <dcterms:created xsi:type="dcterms:W3CDTF">2023-05-30T00:56:00Z</dcterms:created>
  <dcterms:modified xsi:type="dcterms:W3CDTF">2025-11-10T15:26:28Z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199BD41E9C3BF8DEA49311697061E383</vt:lpwstr>
  </property>
  <property fmtid="{D5CDD505-2E9C-101B-9397-08002B2CF9AE}" pid="3" name="KSOProductBuildVer">
    <vt:lpwstr>2052-11.8.2.12019</vt:lpwstr>
  </property>
</Properties>
</file>