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花名册100％ 公示" sheetId="11" r:id="rId1"/>
    <sheet name="花名册100％ 公示 (2)" sheetId="13" r:id="rId2"/>
  </sheets>
  <definedNames>
    <definedName name="_xlnm._FilterDatabase" localSheetId="0" hidden="1">'花名册100％ 公示'!$2:$10</definedName>
    <definedName name="_xlnm.Print_Area" localSheetId="0">'花名册100％ 公示'!$A$1:$K$10</definedName>
    <definedName name="_xlnm._FilterDatabase" localSheetId="1" hidden="1">'花名册100％ 公示 (2)'!$2:$8</definedName>
    <definedName name="_xlnm.Print_Area" localSheetId="1">'花名册100％ 公示 (2)'!$A$1:$K$8</definedName>
  </definedNames>
  <calcPr calcId="144525"/>
</workbook>
</file>

<file path=xl/sharedStrings.xml><?xml version="1.0" encoding="utf-8"?>
<sst xmlns="http://schemas.openxmlformats.org/spreadsheetml/2006/main" count="74" uniqueCount="29">
  <si>
    <t>泾源县泾河源镇高峰村2025年度地质灾害避险搬迁补助安置资金兑付公示花名册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</si>
  <si>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</si>
  <si>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</si>
  <si>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</si>
  <si>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</si>
  <si>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</si>
  <si>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</si>
  <si>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</si>
  <si>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</si>
  <si>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</si>
  <si>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</si>
  <si>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</si>
  <si>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</si>
  <si>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宁夏泾源县泾河源镇高峰村二组</t>
  </si>
  <si>
    <t>金会军</t>
  </si>
  <si>
    <t>黄河农村商业银行</t>
  </si>
  <si>
    <t>马建军</t>
  </si>
  <si>
    <t>马六十</t>
  </si>
  <si>
    <t>宁夏泾源县泾河源镇高峰村一组</t>
  </si>
  <si>
    <t>摆卫东</t>
  </si>
  <si>
    <t>摆宁全</t>
  </si>
  <si>
    <t>摆健勇</t>
  </si>
  <si>
    <t>马文良</t>
  </si>
  <si>
    <t>合计</t>
  </si>
  <si>
    <t>马奴思</t>
  </si>
  <si>
    <t>马林海</t>
  </si>
  <si>
    <t>马宁旦</t>
  </si>
  <si>
    <t>马有什</t>
  </si>
  <si>
    <t>马文治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</si>
</sst>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/>
    <xf numFmtId="0" fontId="8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zoomScale="85" zoomScaleNormal="85" workbookViewId="0">
      <selection activeCell="C8" sqref="C8"/>
    </sheetView>
  </sheetViews>
  <sheetFormatPr defaultColWidth="9" defaultRowHeight="41" customHeight="1"/>
  <cols>
    <col min="1" max="1" width="4.96666666666667" style="3" customWidth="1"/>
    <col min="2" max="2" width="9.7" style="3" customWidth="1"/>
    <col min="3" max="3" width="40.2833333333333" style="3" customWidth="1"/>
    <col min="4" max="4" width="7.375" style="3" customWidth="1"/>
    <col min="5" max="5" width="18.2333333333333" style="3" customWidth="1"/>
    <col min="6" max="6" width="4.7" style="3" customWidth="1"/>
    <col min="7" max="7" width="8.30833333333333" style="3" customWidth="1"/>
    <col min="8" max="8" width="8.375" style="3" customWidth="1"/>
    <col min="9" max="9" width="9.55" style="3" customWidth="1"/>
    <col min="10" max="10" width="16.6333333333333" style="3" customWidth="1"/>
    <col min="11" max="11" width="9" style="3" customWidth="1"/>
    <col min="12" max="16384" width="9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customHeight="1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4</v>
      </c>
      <c r="G3" s="6">
        <v>60000</v>
      </c>
      <c r="H3" s="6">
        <f t="shared" ref="H3:H10" si="0">G3*F3</f>
        <v>240000</v>
      </c>
      <c r="I3" s="6">
        <f t="shared" ref="I3:I8" si="1">H3*1</f>
        <v>240000</v>
      </c>
      <c r="J3" s="6"/>
      <c r="K3" s="6"/>
    </row>
    <row r="4" s="2" customFormat="1" customHeight="1" spans="1:11">
      <c r="A4" s="6">
        <v>2</v>
      </c>
      <c r="B4" s="6" t="s">
        <v>12</v>
      </c>
      <c r="C4" s="6" t="s">
        <v>13</v>
      </c>
      <c r="D4" s="6" t="s">
        <v>16</v>
      </c>
      <c r="E4" s="6" t="s">
        <v>15</v>
      </c>
      <c r="F4" s="6">
        <v>3</v>
      </c>
      <c r="G4" s="6">
        <v>60000</v>
      </c>
      <c r="H4" s="6">
        <f t="shared" si="0"/>
        <v>180000</v>
      </c>
      <c r="I4" s="6">
        <f t="shared" si="1"/>
        <v>180000</v>
      </c>
      <c r="J4" s="6"/>
      <c r="K4" s="6"/>
    </row>
    <row r="5" s="2" customFormat="1" customHeight="1" spans="1:16379">
      <c r="A5" s="6">
        <v>3</v>
      </c>
      <c r="B5" s="6" t="s">
        <v>12</v>
      </c>
      <c r="C5" s="7" t="s">
        <v>13</v>
      </c>
      <c r="D5" s="6" t="s">
        <v>17</v>
      </c>
      <c r="E5" s="6" t="s">
        <v>15</v>
      </c>
      <c r="F5" s="6">
        <v>6</v>
      </c>
      <c r="G5" s="6">
        <v>60000</v>
      </c>
      <c r="H5" s="6">
        <f t="shared" si="0"/>
        <v>360000</v>
      </c>
      <c r="I5" s="6">
        <f t="shared" si="1"/>
        <v>360000</v>
      </c>
      <c r="J5" s="6"/>
      <c r="K5" s="6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  <c r="XEY5" s="10"/>
    </row>
    <row r="6" s="2" customFormat="1" customHeight="1" spans="1:16379">
      <c r="A6" s="6">
        <v>4</v>
      </c>
      <c r="B6" s="6" t="s">
        <v>12</v>
      </c>
      <c r="C6" s="7" t="s">
        <v>18</v>
      </c>
      <c r="D6" s="6" t="s">
        <v>19</v>
      </c>
      <c r="E6" s="6" t="s">
        <v>15</v>
      </c>
      <c r="F6" s="6">
        <v>4</v>
      </c>
      <c r="G6" s="6">
        <v>60000</v>
      </c>
      <c r="H6" s="6">
        <f t="shared" si="0"/>
        <v>240000</v>
      </c>
      <c r="I6" s="6">
        <f t="shared" si="1"/>
        <v>240000</v>
      </c>
      <c r="J6" s="6"/>
      <c r="K6" s="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</row>
    <row r="7" s="2" customFormat="1" customHeight="1" spans="1:16379">
      <c r="A7" s="6">
        <v>5</v>
      </c>
      <c r="B7" s="6" t="s">
        <v>12</v>
      </c>
      <c r="C7" s="6" t="s">
        <v>13</v>
      </c>
      <c r="D7" s="6" t="s">
        <v>20</v>
      </c>
      <c r="E7" s="6" t="s">
        <v>15</v>
      </c>
      <c r="F7" s="6">
        <v>3</v>
      </c>
      <c r="G7" s="6">
        <v>60000</v>
      </c>
      <c r="H7" s="6">
        <f t="shared" si="0"/>
        <v>180000</v>
      </c>
      <c r="I7" s="6">
        <f t="shared" si="1"/>
        <v>180000</v>
      </c>
      <c r="J7" s="6"/>
      <c r="K7" s="6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</row>
    <row r="8" s="2" customFormat="1" customHeight="1" spans="1:16379">
      <c r="A8" s="6">
        <v>6</v>
      </c>
      <c r="B8" s="6" t="s">
        <v>12</v>
      </c>
      <c r="C8" s="6" t="s">
        <v>13</v>
      </c>
      <c r="D8" s="6" t="s">
        <v>21</v>
      </c>
      <c r="E8" s="6" t="s">
        <v>15</v>
      </c>
      <c r="F8" s="6">
        <v>4</v>
      </c>
      <c r="G8" s="6">
        <v>60000</v>
      </c>
      <c r="H8" s="6">
        <f t="shared" si="0"/>
        <v>240000</v>
      </c>
      <c r="I8" s="6">
        <f t="shared" si="1"/>
        <v>240000</v>
      </c>
      <c r="J8" s="6"/>
      <c r="K8" s="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  <c r="XEY8" s="10"/>
    </row>
    <row r="9" s="2" customFormat="1" customHeight="1" spans="1:16379">
      <c r="A9" s="6">
        <v>7</v>
      </c>
      <c r="B9" s="6" t="s">
        <v>12</v>
      </c>
      <c r="C9" s="6" t="s">
        <v>13</v>
      </c>
      <c r="D9" s="6" t="s">
        <v>22</v>
      </c>
      <c r="E9" s="6" t="s">
        <v>15</v>
      </c>
      <c r="F9" s="6">
        <v>4</v>
      </c>
      <c r="G9" s="6">
        <v>60000</v>
      </c>
      <c r="H9" s="6">
        <f t="shared" si="0"/>
        <v>240000</v>
      </c>
      <c r="I9" s="6">
        <v>240000</v>
      </c>
      <c r="J9" s="6"/>
      <c r="K9" s="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</row>
    <row r="10" ht="30" customHeight="1" spans="1:11">
      <c r="A10" s="8" t="s">
        <v>23</v>
      </c>
      <c r="B10" s="8"/>
      <c r="C10" s="9"/>
      <c r="D10" s="9"/>
      <c r="E10" s="9"/>
      <c r="F10" s="8">
        <f>SUM(F3:F9)</f>
        <v>28</v>
      </c>
      <c r="G10" s="8"/>
      <c r="H10" s="8">
        <f>SUM(H3:H9)</f>
        <v>1680000</v>
      </c>
      <c r="I10" s="8">
        <f>SUM(I3:I9)</f>
        <v>1680000</v>
      </c>
      <c r="J10" s="9"/>
      <c r="K10" s="9"/>
    </row>
  </sheetData>
  <mergeCells count="2">
    <mergeCell ref="A1:K1"/>
    <mergeCell ref="A10:B10"/>
  </mergeCells>
  <pageMargins left="0.118055555555556" right="0.0784722222222222" top="0.432638888888889" bottom="0.354166666666667" header="0.275" footer="0.196527777777778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"/>
  <sheetViews>
    <sheetView tabSelected="1" zoomScale="85" zoomScaleNormal="85" workbookViewId="0">
      <selection activeCell="C9" sqref="C9"/>
    </sheetView>
  </sheetViews>
  <sheetFormatPr defaultColWidth="9" defaultRowHeight="41" customHeight="1" outlineLevelRow="7"/>
  <cols>
    <col min="1" max="1" width="4.96666666666667" style="3" customWidth="1"/>
    <col min="2" max="2" width="9.7" style="3" customWidth="1"/>
    <col min="3" max="3" width="37.95" style="3" customWidth="1"/>
    <col min="4" max="4" width="9.83333333333333" style="3" customWidth="1"/>
    <col min="5" max="5" width="18.2333333333333" style="3" customWidth="1"/>
    <col min="6" max="6" width="4.7" style="3" customWidth="1"/>
    <col min="7" max="7" width="8.30833333333333" style="3" customWidth="1"/>
    <col min="8" max="8" width="8.375" style="3" customWidth="1"/>
    <col min="9" max="9" width="9.55" style="3" customWidth="1"/>
    <col min="10" max="10" width="16.6333333333333" style="3" customWidth="1"/>
    <col min="11" max="11" width="9" style="3" customWidth="1"/>
    <col min="12" max="16384" width="9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customHeight="1" spans="1:11">
      <c r="A3" s="6">
        <v>1</v>
      </c>
      <c r="B3" s="6" t="s">
        <v>12</v>
      </c>
      <c r="C3" s="7" t="s">
        <v>18</v>
      </c>
      <c r="D3" s="6" t="s">
        <v>24</v>
      </c>
      <c r="E3" s="6" t="s">
        <v>15</v>
      </c>
      <c r="F3" s="6">
        <v>4</v>
      </c>
      <c r="G3" s="6">
        <v>60000</v>
      </c>
      <c r="H3" s="6">
        <f t="shared" ref="H3:H7" si="0">G3*F3</f>
        <v>240000</v>
      </c>
      <c r="I3" s="6">
        <f>H3*1</f>
        <v>240000</v>
      </c>
      <c r="J3" s="6"/>
      <c r="K3" s="6"/>
    </row>
    <row r="4" s="2" customFormat="1" customHeight="1" spans="1:11">
      <c r="A4" s="6">
        <v>2</v>
      </c>
      <c r="B4" s="6" t="s">
        <v>12</v>
      </c>
      <c r="C4" s="7" t="s">
        <v>13</v>
      </c>
      <c r="D4" s="6" t="s">
        <v>25</v>
      </c>
      <c r="E4" s="6" t="s">
        <v>15</v>
      </c>
      <c r="F4" s="6">
        <v>4</v>
      </c>
      <c r="G4" s="6">
        <v>60000</v>
      </c>
      <c r="H4" s="6">
        <f t="shared" si="0"/>
        <v>240000</v>
      </c>
      <c r="I4" s="6">
        <f>H4*1</f>
        <v>240000</v>
      </c>
      <c r="J4" s="6"/>
      <c r="K4" s="6"/>
    </row>
    <row r="5" s="2" customFormat="1" customHeight="1" spans="1:16379">
      <c r="A5" s="6">
        <v>3</v>
      </c>
      <c r="B5" s="6" t="s">
        <v>12</v>
      </c>
      <c r="C5" s="7" t="s">
        <v>18</v>
      </c>
      <c r="D5" s="6" t="s">
        <v>26</v>
      </c>
      <c r="E5" s="6" t="s">
        <v>15</v>
      </c>
      <c r="F5" s="6">
        <v>6</v>
      </c>
      <c r="G5" s="6">
        <v>60000</v>
      </c>
      <c r="H5" s="6">
        <f t="shared" si="0"/>
        <v>360000</v>
      </c>
      <c r="I5" s="6">
        <f>H5*1</f>
        <v>360000</v>
      </c>
      <c r="J5" s="6"/>
      <c r="K5" s="6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  <c r="XEY5" s="10"/>
    </row>
    <row r="6" s="2" customFormat="1" customHeight="1" spans="1:16379">
      <c r="A6" s="6">
        <v>4</v>
      </c>
      <c r="B6" s="6" t="s">
        <v>12</v>
      </c>
      <c r="C6" s="6" t="s">
        <v>18</v>
      </c>
      <c r="D6" s="6" t="s">
        <v>27</v>
      </c>
      <c r="E6" s="6" t="s">
        <v>15</v>
      </c>
      <c r="F6" s="6">
        <v>3</v>
      </c>
      <c r="G6" s="6">
        <v>60000</v>
      </c>
      <c r="H6" s="6">
        <f t="shared" si="0"/>
        <v>180000</v>
      </c>
      <c r="I6" s="6">
        <f>H6*1</f>
        <v>180000</v>
      </c>
      <c r="J6" s="6"/>
      <c r="K6" s="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</row>
    <row r="7" s="2" customFormat="1" customHeight="1" spans="1:16379">
      <c r="A7" s="6">
        <v>5</v>
      </c>
      <c r="B7" s="6" t="s">
        <v>12</v>
      </c>
      <c r="C7" s="6" t="s">
        <v>13</v>
      </c>
      <c r="D7" s="6" t="s">
        <v>28</v>
      </c>
      <c r="E7" s="6" t="s">
        <v>15</v>
      </c>
      <c r="F7" s="6">
        <v>4</v>
      </c>
      <c r="G7" s="6">
        <v>60000</v>
      </c>
      <c r="H7" s="6">
        <f t="shared" si="0"/>
        <v>240000</v>
      </c>
      <c r="I7" s="6">
        <f>H7*1</f>
        <v>240000</v>
      </c>
      <c r="J7" s="6"/>
      <c r="K7" s="6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</row>
    <row r="8" ht="30" customHeight="1" spans="1:11">
      <c r="A8" s="8" t="s">
        <v>23</v>
      </c>
      <c r="B8" s="8"/>
      <c r="C8" s="9"/>
      <c r="D8" s="9"/>
      <c r="E8" s="9"/>
      <c r="F8" s="8">
        <f>SUM(F3:F7)</f>
        <v>21</v>
      </c>
      <c r="G8" s="8"/>
      <c r="H8" s="8">
        <f>SUM(H3:H7)</f>
        <v>1260000</v>
      </c>
      <c r="I8" s="8">
        <f>SUM(I3:I7)</f>
        <v>1260000</v>
      </c>
      <c r="J8" s="9"/>
      <c r="K8" s="9"/>
    </row>
  </sheetData>
  <mergeCells count="2">
    <mergeCell ref="A1:K1"/>
    <mergeCell ref="A8:B8"/>
  </mergeCells>
  <pageMargins left="0.118055555555556" right="0.0784722222222222" top="0.432638888888889" bottom="0.354166666666667" header="0.275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花名册100％ 公示</vt:lpstr>
      <vt:lpstr>花名册100％ 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2022-02-02T10:27:00Z</dcterms:created>
  <dcterms:modified xsi:type="dcterms:W3CDTF">2025-04-03T16:02:30Z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115818D79C47C3BEA53FEE6762395495</vt:lpwstr>
  </property>
  <property fmtid="{D5CDD505-2E9C-101B-9397-08002B2CF9AE}" pid="3" name="KSOProductBuildVer">
    <vt:lpwstr>2052-11.8.2.12019</vt:lpwstr>
  </property>
</Properties>
</file>