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<sst xmlns="http://schemas.openxmlformats.org/spreadsheetml/2006/main" count="109" uniqueCount="70">
  <si>
    <t>附件1</t>
  </si>
  <si>
    <t>泾源县2021年第七批统筹整合财政涉农资金预算指标分配表</t>
  </si>
  <si>
    <t>单位：万元</t>
  </si>
  <si>
    <t>项目单位</t>
  </si>
  <si>
    <t>项目名称</t>
  </si>
  <si>
    <t>指标文号</t>
  </si>
  <si>
    <t>合计</t>
  </si>
  <si>
    <t>清理盘活资金</t>
  </si>
  <si>
    <t>备注</t>
  </si>
  <si>
    <t>其中：扶贫专户资金</t>
  </si>
  <si>
    <t>其中：集中户资金</t>
  </si>
  <si>
    <t>其中：收回上年结余指标</t>
  </si>
  <si>
    <t>水务局</t>
  </si>
  <si>
    <t>泾源县农村饮水管网提升改造工程</t>
  </si>
  <si>
    <t>小计</t>
  </si>
  <si>
    <t>交通局上交质保金</t>
  </si>
  <si>
    <t>上缴扶贫专户资金</t>
  </si>
  <si>
    <t>宁财（农）指标[2020]182号</t>
  </si>
  <si>
    <t>农技中心上交2020年第三批中央财政专项扶贫资金（奖励资金），优质高产高效玉米</t>
  </si>
  <si>
    <t>宁财（农）指标[2019]691号</t>
  </si>
  <si>
    <t>农技中心上交提前下达2020年中央财政专项扶贫资金（少数民族发展）,123工程（拱棚蔬菜园）</t>
  </si>
  <si>
    <t>蜜蜂中心上交2020年第三批中央财政专项扶贫资金（奖励资金），中蜂养殖</t>
  </si>
  <si>
    <t>宁财（资环）指标[2019]673号</t>
  </si>
  <si>
    <t>自然资源局上交提前下达2020年中央财政林业改革发展资金（造林补助），建档立卡户樟子松退市项目</t>
  </si>
  <si>
    <t>宁财（农）指标[2018]800号</t>
  </si>
  <si>
    <t>自然资源局上交提前下达2019年中央财政专项扶贫资金（国有贫困林场）,泾源县蒿店林场、沙塘林场和大雪山林场基础设施工程建设项目</t>
  </si>
  <si>
    <t>宁财（农）指标[2019]690号</t>
  </si>
  <si>
    <t>兴盛乡上交提前下达2020年自治区本级财政专项扶贫资金，改造养殖圈舍</t>
  </si>
  <si>
    <t>交通局上交提前下达2020年中央财政专项扶贫资金（少数民族发展），六盘山镇G344线至刘沟村农村公路</t>
  </si>
  <si>
    <t>宁财（农）指标[2020]328号</t>
  </si>
  <si>
    <t>交通局上交2020年中央和自治区第四批农业资金（农业生产发展资金），六盘山镇G344线至刘沟村农村公路</t>
  </si>
  <si>
    <t>宁财（农）指标[2019]688号</t>
  </si>
  <si>
    <t>交通局上交提前下达2020年中央和自治区农村综合改革转移支付资金（农村公益事业），泾源县2019年农村公路水毁抢修工程（泾源至平凉公路、泾源至隆德公路）</t>
  </si>
  <si>
    <t>宁财（农）指标[2020]68号</t>
  </si>
  <si>
    <t>交通局上交2020年地方债资金（用于脱贫攻坚资金），2017年精准扶贫交通基础设施建设工程(续建项目)</t>
  </si>
  <si>
    <t>交通局上交2020年地方债资金（用于脱贫攻坚资金），2018年香水镇农村巷道硬化工程（续建项目）</t>
  </si>
  <si>
    <t>2020年地方债资金（用于脱贫攻坚资金）,泾源县泾河源镇涝池村、冶家村环境治理项目</t>
  </si>
  <si>
    <t>民宗局上交清理盘活资金，泾源县泾河源镇涝池村、冶家村环境治理项目</t>
  </si>
  <si>
    <t>民宗局上交2020年地方债资金（用于脱贫攻坚资金），泾源县香水镇上桥村、大庄村道路改扩建项目</t>
  </si>
  <si>
    <t>2020年地方债资金（用于脱贫攻坚资金），泾源县香水镇上桥村、大庄村道路改扩建项目</t>
  </si>
  <si>
    <t>民宗局上交2020年地方债资金（用于脱贫攻坚资金）,泾源县泾河源镇底沟村环境治理项目</t>
  </si>
  <si>
    <t>提前下达2020年自治区本级财政专项扶贫资金,大湾乡扶贫车间续建工程</t>
  </si>
  <si>
    <t>大湾乡上交提前下达2020年自治区本级财政专项扶贫资金，大湾乡杨岭村道路、排水渠及护坡项（续建）</t>
  </si>
  <si>
    <t>大湾乡上交提前下达2020年自治区本级财政专项扶贫资金，改造养殖圈舍</t>
  </si>
  <si>
    <t>黄花乡上交提前下达2020年自治区本级财政专项扶贫资金，安格斯基础母牛引进</t>
  </si>
  <si>
    <t>香水镇上交提前下达2020年自治区本级财政专项扶贫资金，泾源县香水镇园子村、下桥村旅游扶贫车间建设项目续建工程</t>
  </si>
  <si>
    <t>香水镇上交提前下达2020年自治区本级财政专项扶贫资金，改造养殖圈舍</t>
  </si>
  <si>
    <t>泾河源镇上交提前下达2020年自治区本级财政专项扶贫资金，高峰、下秦等村基础设施建设项目（续建）</t>
  </si>
  <si>
    <t>泾河源镇上交提前下达2020年自治区本级财政专项扶贫资金，安格斯基础母牛引进</t>
  </si>
  <si>
    <t>泾河源镇上交提前下达2020年自治区本级财政专项扶贫资金，改造养殖圈舍</t>
  </si>
  <si>
    <t>新民乡上交提前下达2020年自治区本级财政专项扶贫资金,改造养殖圈舍</t>
  </si>
  <si>
    <t>新民乡上交提前下达2020年自治区本级财政专项扶贫资金,安格斯基础母牛引进</t>
  </si>
  <si>
    <t>宁财（农）指标[2020]65号</t>
  </si>
  <si>
    <t>扶贫办上交2020年第二批自治区本级财政专项扶贫资金，“扶贫保”家庭意外伤害保险</t>
  </si>
  <si>
    <t>扶贫办上交2020年第二批自治区本级财政专项扶贫资金，借款人意外伤害险</t>
  </si>
  <si>
    <t>扶贫办上交提前下达2020年自治区本级财政专项扶贫资金，“扶贫保”大病补充医疗保险</t>
  </si>
  <si>
    <t>文化旅游局上交提前下达2020年自治区本级财政专项扶贫资金，旅游商品销售扶持</t>
  </si>
  <si>
    <t>文化旅游局上交清理盘活资金，人才培训扶持</t>
  </si>
  <si>
    <t>农业农村局上交2020年地方债资金（用于脱贫攻坚资金）,2020年边缘户帮扶草畜产业补贴项目</t>
  </si>
  <si>
    <t>农业农村局上交2020年地方债资金（用于脱贫攻坚资金）,2020年边缘户帮扶中蜂养殖项目</t>
  </si>
  <si>
    <t>自然资源局上交2020年边缘户帮扶精准造林项目</t>
  </si>
  <si>
    <t>六盘山镇上交提前下达2020年自治区本级财政专项扶贫资金，安格斯基础母牛引进</t>
  </si>
  <si>
    <t>宁财（建）指标[2019]347号</t>
  </si>
  <si>
    <t>交通局上交2019年以工代赈示范工程中央基建投资资金,东峡至底沟公路</t>
  </si>
  <si>
    <t>泾财预部字[2020]186号</t>
  </si>
  <si>
    <t>县级财力安排专项扶贫资金，2019年上胭经中庄至下窑庄公路等9条农村公路(续建项目)</t>
  </si>
  <si>
    <t>畜牧中心上交2020年第二批自治区本级财政专项扶贫资金，基础母牛养殖保险</t>
  </si>
  <si>
    <t>自然资源局上交2018年天然林资源保护二期工程中央基建投资（清理盘活），用于2020年泾源县大湾乡杨岭村地质灾害治理项目</t>
  </si>
  <si>
    <t>宁财（农）指标[2019]296号</t>
  </si>
  <si>
    <t>农业农村局上交2019年中央及自治区农田建设补助资金（自治区）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</si>
</sst>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0"/>
    </font>
    <font>
      <sz val="10"/>
      <name val="仿宋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name val="黑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等线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Tahoma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0"/>
    </font>
    <font>
      <b/>
      <sz val="10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11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0" borderId="0">
      <alignment vertical="center"/>
      <protection/>
    </xf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0" fontId="35" fillId="0" borderId="0">
      <alignment vertical="center"/>
      <protection/>
    </xf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0">
      <alignment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>
      <alignment vertical="center"/>
      <protection/>
    </xf>
    <xf numFmtId="0" fontId="25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0" fillId="0" borderId="0">
      <alignment vertical="center"/>
      <protection/>
    </xf>
    <xf numFmtId="0" fontId="45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7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>
      <alignment vertical="center"/>
      <protection/>
    </xf>
    <xf numFmtId="0" fontId="35" fillId="28" borderId="0" applyNumberFormat="0" applyBorder="0" applyAlignment="0" applyProtection="0"/>
    <xf numFmtId="0" fontId="32" fillId="0" borderId="0">
      <alignment/>
      <protection/>
    </xf>
    <xf numFmtId="0" fontId="50" fillId="29" borderId="9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3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10" xfId="34" applyFont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</cellXfs>
  <cellStyles count="60">
    <cellStyle name="Normal" xfId="0"/>
    <cellStyle name="常规 5" xfId="15"/>
    <cellStyle name="常规 4" xfId="16"/>
    <cellStyle name="常规 12" xfId="17"/>
    <cellStyle name="常规 11 10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常规 2 2 5" xfId="26"/>
    <cellStyle name="标题 2" xfId="27"/>
    <cellStyle name="40% - 强调文字颜色 5" xfId="28"/>
    <cellStyle name="常规 10 3 2" xfId="29"/>
    <cellStyle name="Comma [0]" xfId="30"/>
    <cellStyle name="40% - 强调文字颜色 6" xfId="31"/>
    <cellStyle name="Hyperlink" xfId="32"/>
    <cellStyle name="强调文字颜色 5" xfId="33"/>
    <cellStyle name="常规 2 2 6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标题" xfId="41"/>
    <cellStyle name="常规 2 2 2 2 2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Currency [0]" xfId="49"/>
    <cellStyle name="警告文本" xfId="50"/>
    <cellStyle name="40% - 强调文字颜色 2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常规 4 2 2 2 2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115" zoomScaleNormal="115" workbookViewId="0" topLeftCell="A1">
      <selection activeCell="A46" sqref="A46:A51"/>
    </sheetView>
  </sheetViews>
  <sheetFormatPr defaultColWidth="9.00390625" defaultRowHeight="14.25"/>
  <cols>
    <col min="1" max="1" width="10.25390625" style="3" customWidth="1"/>
    <col min="2" max="2" width="18.625" style="3" customWidth="1"/>
    <col min="3" max="3" width="14.625" style="3" customWidth="1"/>
    <col min="4" max="4" width="13.125" style="3" customWidth="1"/>
    <col min="5" max="5" width="14.75390625" style="3" customWidth="1"/>
    <col min="6" max="6" width="12.125" style="3" customWidth="1"/>
    <col min="7" max="7" width="12.625" style="3" customWidth="1"/>
    <col min="8" max="8" width="29.50390625" style="3" customWidth="1"/>
    <col min="9" max="16384" width="9.00390625" style="3" customWidth="1"/>
  </cols>
  <sheetData>
    <row r="1" s="1" customFormat="1" ht="22.5" customHeight="1">
      <c r="A1" s="4" t="s">
        <v>0</v>
      </c>
    </row>
    <row r="2" spans="1:8" ht="42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2.75" customHeight="1">
      <c r="A3" s="6"/>
      <c r="B3" s="6"/>
      <c r="C3" s="6"/>
      <c r="D3" s="6"/>
      <c r="E3" s="6"/>
      <c r="F3" s="18"/>
      <c r="G3" s="18"/>
      <c r="H3" s="19" t="s">
        <v>2</v>
      </c>
    </row>
    <row r="4" spans="1:8" s="2" customFormat="1" ht="18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/>
      <c r="G4" s="7"/>
      <c r="H4" s="7" t="s">
        <v>8</v>
      </c>
    </row>
    <row r="5" spans="1:8" s="2" customFormat="1" ht="30.75" customHeight="1">
      <c r="A5" s="7"/>
      <c r="B5" s="7"/>
      <c r="C5" s="7"/>
      <c r="D5" s="7"/>
      <c r="E5" s="20" t="s">
        <v>9</v>
      </c>
      <c r="F5" s="7" t="s">
        <v>10</v>
      </c>
      <c r="G5" s="7" t="s">
        <v>11</v>
      </c>
      <c r="H5" s="7"/>
    </row>
    <row r="6" spans="1:8" ht="24.75" customHeight="1">
      <c r="A6" s="8" t="s">
        <v>6</v>
      </c>
      <c r="B6" s="8"/>
      <c r="C6" s="9"/>
      <c r="D6" s="10">
        <f aca="true" t="shared" si="0" ref="D6:G6">SUM(D7:D9)</f>
        <v>587.0000000000001</v>
      </c>
      <c r="E6" s="10">
        <f t="shared" si="0"/>
        <v>114.553628</v>
      </c>
      <c r="F6" s="10">
        <f t="shared" si="0"/>
        <v>247.4061</v>
      </c>
      <c r="G6" s="10">
        <f t="shared" si="0"/>
        <v>225.04027200000004</v>
      </c>
      <c r="H6" s="9"/>
    </row>
    <row r="7" spans="1:8" ht="24">
      <c r="A7" s="11" t="s">
        <v>12</v>
      </c>
      <c r="B7" s="12" t="s">
        <v>13</v>
      </c>
      <c r="C7" s="8" t="s">
        <v>14</v>
      </c>
      <c r="D7" s="10">
        <f>SUM(E7:G7)</f>
        <v>247.4061</v>
      </c>
      <c r="E7" s="21"/>
      <c r="F7" s="22">
        <v>247.4061</v>
      </c>
      <c r="G7" s="9"/>
      <c r="H7" s="15" t="s">
        <v>15</v>
      </c>
    </row>
    <row r="8" spans="1:8" ht="24">
      <c r="A8" s="13"/>
      <c r="B8" s="14"/>
      <c r="C8" s="8" t="s">
        <v>14</v>
      </c>
      <c r="D8" s="10">
        <f aca="true" t="shared" si="1" ref="D8:D51">SUM(E8:G8)</f>
        <v>114.553628</v>
      </c>
      <c r="E8" s="22">
        <v>114.553628</v>
      </c>
      <c r="F8" s="21"/>
      <c r="G8" s="9"/>
      <c r="H8" s="15" t="s">
        <v>16</v>
      </c>
    </row>
    <row r="9" spans="1:8" ht="24">
      <c r="A9" s="13"/>
      <c r="B9" s="14"/>
      <c r="C9" s="8" t="s">
        <v>14</v>
      </c>
      <c r="D9" s="10">
        <f t="shared" si="1"/>
        <v>225.04027200000004</v>
      </c>
      <c r="E9" s="22"/>
      <c r="F9" s="21"/>
      <c r="G9" s="10">
        <f>SUM(G10:G51)</f>
        <v>225.04027200000004</v>
      </c>
      <c r="H9" s="15"/>
    </row>
    <row r="10" spans="1:8" ht="39.75" customHeight="1">
      <c r="A10" s="13"/>
      <c r="B10" s="14"/>
      <c r="C10" s="15" t="s">
        <v>17</v>
      </c>
      <c r="D10" s="10">
        <f t="shared" si="1"/>
        <v>0.054304</v>
      </c>
      <c r="E10" s="15"/>
      <c r="F10" s="15"/>
      <c r="G10" s="21">
        <v>0.054304</v>
      </c>
      <c r="H10" s="15" t="s">
        <v>18</v>
      </c>
    </row>
    <row r="11" spans="1:8" ht="39" customHeight="1">
      <c r="A11" s="13"/>
      <c r="B11" s="14"/>
      <c r="C11" s="15" t="s">
        <v>19</v>
      </c>
      <c r="D11" s="10">
        <f t="shared" si="1"/>
        <v>0.05</v>
      </c>
      <c r="E11" s="15"/>
      <c r="F11" s="15"/>
      <c r="G11" s="21">
        <v>0.05</v>
      </c>
      <c r="H11" s="15" t="s">
        <v>20</v>
      </c>
    </row>
    <row r="12" spans="1:8" ht="27.75" customHeight="1">
      <c r="A12" s="13"/>
      <c r="B12" s="14"/>
      <c r="C12" s="15" t="s">
        <v>17</v>
      </c>
      <c r="D12" s="10">
        <f t="shared" si="1"/>
        <v>0.02</v>
      </c>
      <c r="E12" s="15"/>
      <c r="F12" s="15"/>
      <c r="G12" s="21">
        <v>0.02</v>
      </c>
      <c r="H12" s="15" t="s">
        <v>21</v>
      </c>
    </row>
    <row r="13" spans="1:8" ht="40.5" customHeight="1">
      <c r="A13" s="13"/>
      <c r="B13" s="14"/>
      <c r="C13" s="15" t="s">
        <v>22</v>
      </c>
      <c r="D13" s="10">
        <f t="shared" si="1"/>
        <v>0.079875</v>
      </c>
      <c r="E13" s="15"/>
      <c r="F13" s="15"/>
      <c r="G13" s="21">
        <v>0.079875</v>
      </c>
      <c r="H13" s="15" t="s">
        <v>23</v>
      </c>
    </row>
    <row r="14" spans="1:8" ht="54" customHeight="1">
      <c r="A14" s="13"/>
      <c r="B14" s="14"/>
      <c r="C14" s="15" t="s">
        <v>24</v>
      </c>
      <c r="D14" s="10">
        <f t="shared" si="1"/>
        <v>8.186887</v>
      </c>
      <c r="E14" s="15"/>
      <c r="F14" s="15"/>
      <c r="G14" s="21">
        <v>8.186887</v>
      </c>
      <c r="H14" s="23" t="s">
        <v>25</v>
      </c>
    </row>
    <row r="15" spans="1:8" ht="33" customHeight="1">
      <c r="A15" s="13"/>
      <c r="B15" s="14"/>
      <c r="C15" s="15" t="s">
        <v>26</v>
      </c>
      <c r="D15" s="10">
        <f t="shared" si="1"/>
        <v>1.0766</v>
      </c>
      <c r="E15" s="15"/>
      <c r="F15" s="15"/>
      <c r="G15" s="21">
        <v>1.0766</v>
      </c>
      <c r="H15" s="15" t="s">
        <v>27</v>
      </c>
    </row>
    <row r="16" spans="1:8" ht="39.75" customHeight="1">
      <c r="A16" s="16"/>
      <c r="B16" s="17"/>
      <c r="C16" s="15" t="s">
        <v>19</v>
      </c>
      <c r="D16" s="10">
        <f t="shared" si="1"/>
        <v>2.47479999999999</v>
      </c>
      <c r="E16" s="15"/>
      <c r="F16" s="15"/>
      <c r="G16" s="21">
        <v>2.47479999999999</v>
      </c>
      <c r="H16" s="23" t="s">
        <v>28</v>
      </c>
    </row>
    <row r="17" spans="1:8" ht="42.75" customHeight="1">
      <c r="A17" s="11" t="s">
        <v>12</v>
      </c>
      <c r="B17" s="12" t="s">
        <v>13</v>
      </c>
      <c r="C17" s="15" t="s">
        <v>29</v>
      </c>
      <c r="D17" s="10">
        <f t="shared" si="1"/>
        <v>25</v>
      </c>
      <c r="E17" s="15"/>
      <c r="F17" s="15"/>
      <c r="G17" s="21">
        <v>25</v>
      </c>
      <c r="H17" s="23" t="s">
        <v>30</v>
      </c>
    </row>
    <row r="18" spans="1:8" ht="61.5" customHeight="1">
      <c r="A18" s="13"/>
      <c r="B18" s="14"/>
      <c r="C18" s="15" t="s">
        <v>31</v>
      </c>
      <c r="D18" s="10">
        <f t="shared" si="1"/>
        <v>0.4983</v>
      </c>
      <c r="E18" s="15"/>
      <c r="F18" s="15"/>
      <c r="G18" s="21">
        <v>0.4983</v>
      </c>
      <c r="H18" s="23" t="s">
        <v>32</v>
      </c>
    </row>
    <row r="19" spans="1:8" ht="45" customHeight="1">
      <c r="A19" s="13"/>
      <c r="B19" s="14"/>
      <c r="C19" s="15" t="s">
        <v>33</v>
      </c>
      <c r="D19" s="10">
        <f t="shared" si="1"/>
        <v>3.7735</v>
      </c>
      <c r="E19" s="15"/>
      <c r="F19" s="15"/>
      <c r="G19" s="21">
        <v>3.7735</v>
      </c>
      <c r="H19" s="23" t="s">
        <v>34</v>
      </c>
    </row>
    <row r="20" spans="1:8" ht="40.5" customHeight="1">
      <c r="A20" s="13"/>
      <c r="B20" s="14"/>
      <c r="C20" s="15" t="s">
        <v>33</v>
      </c>
      <c r="D20" s="10">
        <f t="shared" si="1"/>
        <v>0.0999999999999979</v>
      </c>
      <c r="E20" s="15"/>
      <c r="F20" s="15"/>
      <c r="G20" s="21">
        <v>0.0999999999999979</v>
      </c>
      <c r="H20" s="23" t="s">
        <v>35</v>
      </c>
    </row>
    <row r="21" spans="1:8" ht="42" customHeight="1">
      <c r="A21" s="13"/>
      <c r="B21" s="14"/>
      <c r="C21" s="15" t="s">
        <v>33</v>
      </c>
      <c r="D21" s="10">
        <f t="shared" si="1"/>
        <v>2.9455</v>
      </c>
      <c r="E21" s="15"/>
      <c r="F21" s="15"/>
      <c r="G21" s="21">
        <v>2.9455</v>
      </c>
      <c r="H21" s="23" t="s">
        <v>36</v>
      </c>
    </row>
    <row r="22" spans="1:8" ht="30" customHeight="1">
      <c r="A22" s="13"/>
      <c r="B22" s="14"/>
      <c r="C22" s="15"/>
      <c r="D22" s="10">
        <f t="shared" si="1"/>
        <v>13.9</v>
      </c>
      <c r="E22" s="15"/>
      <c r="F22" s="15"/>
      <c r="G22" s="21">
        <v>13.9</v>
      </c>
      <c r="H22" s="23" t="s">
        <v>37</v>
      </c>
    </row>
    <row r="23" spans="1:8" ht="42.75" customHeight="1">
      <c r="A23" s="13"/>
      <c r="B23" s="14"/>
      <c r="C23" s="15" t="s">
        <v>33</v>
      </c>
      <c r="D23" s="10">
        <f t="shared" si="1"/>
        <v>0.587</v>
      </c>
      <c r="E23" s="15"/>
      <c r="F23" s="15"/>
      <c r="G23" s="21">
        <v>0.587</v>
      </c>
      <c r="H23" s="23" t="s">
        <v>38</v>
      </c>
    </row>
    <row r="24" spans="1:8" ht="39" customHeight="1">
      <c r="A24" s="13"/>
      <c r="B24" s="14"/>
      <c r="C24" s="15" t="s">
        <v>33</v>
      </c>
      <c r="D24" s="10">
        <f t="shared" si="1"/>
        <v>0.539330000000007</v>
      </c>
      <c r="E24" s="15"/>
      <c r="F24" s="15"/>
      <c r="G24" s="21">
        <v>0.539330000000007</v>
      </c>
      <c r="H24" s="23" t="s">
        <v>39</v>
      </c>
    </row>
    <row r="25" spans="1:8" ht="42" customHeight="1">
      <c r="A25" s="16"/>
      <c r="B25" s="17"/>
      <c r="C25" s="15" t="s">
        <v>33</v>
      </c>
      <c r="D25" s="10">
        <f t="shared" si="1"/>
        <v>2.28395</v>
      </c>
      <c r="E25" s="15"/>
      <c r="F25" s="15"/>
      <c r="G25" s="21">
        <v>2.28395</v>
      </c>
      <c r="H25" s="23" t="s">
        <v>40</v>
      </c>
    </row>
    <row r="26" spans="1:8" ht="30.75" customHeight="1">
      <c r="A26" s="11" t="s">
        <v>12</v>
      </c>
      <c r="B26" s="12" t="s">
        <v>13</v>
      </c>
      <c r="C26" s="15" t="s">
        <v>26</v>
      </c>
      <c r="D26" s="10">
        <f t="shared" si="1"/>
        <v>0.871400000000001</v>
      </c>
      <c r="E26" s="15"/>
      <c r="F26" s="15"/>
      <c r="G26" s="21">
        <v>0.871400000000001</v>
      </c>
      <c r="H26" s="15" t="s">
        <v>41</v>
      </c>
    </row>
    <row r="27" spans="1:8" ht="43.5" customHeight="1">
      <c r="A27" s="13"/>
      <c r="B27" s="14"/>
      <c r="C27" s="15" t="s">
        <v>26</v>
      </c>
      <c r="D27" s="10">
        <f t="shared" si="1"/>
        <v>0.607900000000001</v>
      </c>
      <c r="E27" s="15"/>
      <c r="F27" s="15"/>
      <c r="G27" s="21">
        <v>0.607900000000001</v>
      </c>
      <c r="H27" s="15" t="s">
        <v>42</v>
      </c>
    </row>
    <row r="28" spans="1:8" ht="30.75" customHeight="1">
      <c r="A28" s="13"/>
      <c r="B28" s="14"/>
      <c r="C28" s="15" t="s">
        <v>26</v>
      </c>
      <c r="D28" s="10">
        <f t="shared" si="1"/>
        <v>0.00399999999999778</v>
      </c>
      <c r="E28" s="15"/>
      <c r="F28" s="15"/>
      <c r="G28" s="21">
        <v>0.00399999999999778</v>
      </c>
      <c r="H28" s="15" t="s">
        <v>43</v>
      </c>
    </row>
    <row r="29" spans="1:8" ht="36.75" customHeight="1">
      <c r="A29" s="13"/>
      <c r="B29" s="14"/>
      <c r="C29" s="15" t="s">
        <v>26</v>
      </c>
      <c r="D29" s="10">
        <f t="shared" si="1"/>
        <v>0.75</v>
      </c>
      <c r="E29" s="15"/>
      <c r="F29" s="15"/>
      <c r="G29" s="21">
        <v>0.75</v>
      </c>
      <c r="H29" s="23" t="s">
        <v>44</v>
      </c>
    </row>
    <row r="30" spans="1:8" ht="49.5" customHeight="1">
      <c r="A30" s="13"/>
      <c r="B30" s="14"/>
      <c r="C30" s="15" t="s">
        <v>26</v>
      </c>
      <c r="D30" s="10">
        <f t="shared" si="1"/>
        <v>0.0403</v>
      </c>
      <c r="E30" s="15"/>
      <c r="F30" s="15"/>
      <c r="G30" s="21">
        <v>0.0403</v>
      </c>
      <c r="H30" s="23" t="s">
        <v>45</v>
      </c>
    </row>
    <row r="31" spans="1:8" ht="33" customHeight="1">
      <c r="A31" s="13"/>
      <c r="B31" s="14"/>
      <c r="C31" s="15" t="s">
        <v>26</v>
      </c>
      <c r="D31" s="10">
        <f t="shared" si="1"/>
        <v>0.0974</v>
      </c>
      <c r="E31" s="15"/>
      <c r="F31" s="15"/>
      <c r="G31" s="21">
        <v>0.0974</v>
      </c>
      <c r="H31" s="23" t="s">
        <v>46</v>
      </c>
    </row>
    <row r="32" spans="1:8" ht="45" customHeight="1">
      <c r="A32" s="13"/>
      <c r="B32" s="14"/>
      <c r="C32" s="15" t="s">
        <v>26</v>
      </c>
      <c r="D32" s="10">
        <f t="shared" si="1"/>
        <v>0.0439000000000007</v>
      </c>
      <c r="E32" s="15"/>
      <c r="F32" s="15"/>
      <c r="G32" s="21">
        <v>0.0439000000000007</v>
      </c>
      <c r="H32" s="23" t="s">
        <v>47</v>
      </c>
    </row>
    <row r="33" spans="1:8" ht="45.75" customHeight="1">
      <c r="A33" s="13"/>
      <c r="B33" s="14"/>
      <c r="C33" s="15" t="s">
        <v>26</v>
      </c>
      <c r="D33" s="10">
        <f t="shared" si="1"/>
        <v>3</v>
      </c>
      <c r="E33" s="15"/>
      <c r="F33" s="15"/>
      <c r="G33" s="21">
        <v>3</v>
      </c>
      <c r="H33" s="23" t="s">
        <v>48</v>
      </c>
    </row>
    <row r="34" spans="1:8" ht="33" customHeight="1">
      <c r="A34" s="13"/>
      <c r="B34" s="14"/>
      <c r="C34" s="15" t="s">
        <v>26</v>
      </c>
      <c r="D34" s="10">
        <f t="shared" si="1"/>
        <v>0.0092</v>
      </c>
      <c r="E34" s="15"/>
      <c r="F34" s="15"/>
      <c r="G34" s="21">
        <v>0.0092</v>
      </c>
      <c r="H34" s="23" t="s">
        <v>49</v>
      </c>
    </row>
    <row r="35" spans="1:8" ht="33" customHeight="1">
      <c r="A35" s="16"/>
      <c r="B35" s="17"/>
      <c r="C35" s="15" t="s">
        <v>26</v>
      </c>
      <c r="D35" s="10">
        <f t="shared" si="1"/>
        <v>0.0164000000000044</v>
      </c>
      <c r="E35" s="15"/>
      <c r="F35" s="15"/>
      <c r="G35" s="21">
        <v>0.0164000000000044</v>
      </c>
      <c r="H35" s="23" t="s">
        <v>50</v>
      </c>
    </row>
    <row r="36" spans="1:8" ht="33" customHeight="1">
      <c r="A36" s="11" t="s">
        <v>12</v>
      </c>
      <c r="B36" s="12" t="s">
        <v>13</v>
      </c>
      <c r="C36" s="15" t="s">
        <v>26</v>
      </c>
      <c r="D36" s="10">
        <f t="shared" si="1"/>
        <v>2.25</v>
      </c>
      <c r="E36" s="15"/>
      <c r="F36" s="15"/>
      <c r="G36" s="21">
        <v>2.25</v>
      </c>
      <c r="H36" s="23" t="s">
        <v>51</v>
      </c>
    </row>
    <row r="37" spans="1:8" ht="43.5" customHeight="1">
      <c r="A37" s="13"/>
      <c r="B37" s="14"/>
      <c r="C37" s="15" t="s">
        <v>52</v>
      </c>
      <c r="D37" s="10">
        <f t="shared" si="1"/>
        <v>0.23660000000001</v>
      </c>
      <c r="E37" s="15"/>
      <c r="F37" s="15"/>
      <c r="G37" s="21">
        <v>0.23660000000001</v>
      </c>
      <c r="H37" s="23" t="s">
        <v>53</v>
      </c>
    </row>
    <row r="38" spans="1:8" ht="36" customHeight="1">
      <c r="A38" s="13"/>
      <c r="B38" s="14"/>
      <c r="C38" s="15" t="s">
        <v>52</v>
      </c>
      <c r="D38" s="10">
        <f t="shared" si="1"/>
        <v>13.559704</v>
      </c>
      <c r="E38" s="15"/>
      <c r="F38" s="15"/>
      <c r="G38" s="21">
        <v>13.559704</v>
      </c>
      <c r="H38" s="23" t="s">
        <v>54</v>
      </c>
    </row>
    <row r="39" spans="1:8" ht="42.75" customHeight="1">
      <c r="A39" s="13"/>
      <c r="B39" s="14"/>
      <c r="C39" s="15" t="s">
        <v>26</v>
      </c>
      <c r="D39" s="10">
        <f t="shared" si="1"/>
        <v>0.411999999999999</v>
      </c>
      <c r="E39" s="15"/>
      <c r="F39" s="15"/>
      <c r="G39" s="21">
        <v>0.411999999999999</v>
      </c>
      <c r="H39" s="23" t="s">
        <v>55</v>
      </c>
    </row>
    <row r="40" spans="1:8" ht="42" customHeight="1">
      <c r="A40" s="13"/>
      <c r="B40" s="14"/>
      <c r="C40" s="15" t="s">
        <v>26</v>
      </c>
      <c r="D40" s="10">
        <f t="shared" si="1"/>
        <v>28</v>
      </c>
      <c r="E40" s="15"/>
      <c r="F40" s="15"/>
      <c r="G40" s="21">
        <v>28</v>
      </c>
      <c r="H40" s="23" t="s">
        <v>56</v>
      </c>
    </row>
    <row r="41" spans="1:8" ht="30.75" customHeight="1">
      <c r="A41" s="13"/>
      <c r="B41" s="14"/>
      <c r="C41" s="15"/>
      <c r="D41" s="10">
        <f t="shared" si="1"/>
        <v>1</v>
      </c>
      <c r="E41" s="15"/>
      <c r="F41" s="15"/>
      <c r="G41" s="21">
        <v>1</v>
      </c>
      <c r="H41" s="23" t="s">
        <v>57</v>
      </c>
    </row>
    <row r="42" spans="1:8" ht="40.5" customHeight="1">
      <c r="A42" s="13"/>
      <c r="B42" s="14"/>
      <c r="C42" s="15" t="s">
        <v>33</v>
      </c>
      <c r="D42" s="10">
        <f t="shared" si="1"/>
        <v>43.5</v>
      </c>
      <c r="E42" s="15"/>
      <c r="F42" s="15"/>
      <c r="G42" s="21">
        <v>43.5</v>
      </c>
      <c r="H42" s="24" t="s">
        <v>58</v>
      </c>
    </row>
    <row r="43" spans="1:8" ht="46.5" customHeight="1">
      <c r="A43" s="13"/>
      <c r="B43" s="14"/>
      <c r="C43" s="15" t="s">
        <v>33</v>
      </c>
      <c r="D43" s="10">
        <f t="shared" si="1"/>
        <v>7.8</v>
      </c>
      <c r="E43" s="15"/>
      <c r="F43" s="15"/>
      <c r="G43" s="21">
        <v>7.8</v>
      </c>
      <c r="H43" s="24" t="s">
        <v>59</v>
      </c>
    </row>
    <row r="44" spans="1:8" ht="30.75" customHeight="1">
      <c r="A44" s="13"/>
      <c r="B44" s="14"/>
      <c r="C44" s="15" t="s">
        <v>33</v>
      </c>
      <c r="D44" s="10">
        <f t="shared" si="1"/>
        <v>0.000659</v>
      </c>
      <c r="E44" s="15"/>
      <c r="F44" s="15"/>
      <c r="G44" s="21">
        <v>0.000659</v>
      </c>
      <c r="H44" s="23" t="s">
        <v>60</v>
      </c>
    </row>
    <row r="45" spans="1:8" ht="45.75" customHeight="1">
      <c r="A45" s="16"/>
      <c r="B45" s="17"/>
      <c r="C45" s="15" t="s">
        <v>26</v>
      </c>
      <c r="D45" s="10">
        <f t="shared" si="1"/>
        <v>0.095400000000005</v>
      </c>
      <c r="E45" s="15"/>
      <c r="F45" s="15"/>
      <c r="G45" s="21">
        <v>0.095400000000005</v>
      </c>
      <c r="H45" s="23" t="s">
        <v>61</v>
      </c>
    </row>
    <row r="46" spans="1:8" ht="31.5" customHeight="1">
      <c r="A46" s="11" t="s">
        <v>12</v>
      </c>
      <c r="B46" s="12" t="s">
        <v>13</v>
      </c>
      <c r="C46" s="15" t="s">
        <v>62</v>
      </c>
      <c r="D46" s="10">
        <f t="shared" si="1"/>
        <v>17.6454</v>
      </c>
      <c r="E46" s="15"/>
      <c r="F46" s="15"/>
      <c r="G46" s="21">
        <v>17.6454</v>
      </c>
      <c r="H46" s="23" t="s">
        <v>63</v>
      </c>
    </row>
    <row r="47" spans="1:8" ht="70.5" customHeight="1">
      <c r="A47" s="13"/>
      <c r="B47" s="14"/>
      <c r="C47" s="15" t="s">
        <v>31</v>
      </c>
      <c r="D47" s="10">
        <f t="shared" si="1"/>
        <v>7.9831</v>
      </c>
      <c r="E47" s="15"/>
      <c r="F47" s="15"/>
      <c r="G47" s="21">
        <v>7.9831</v>
      </c>
      <c r="H47" s="23" t="s">
        <v>32</v>
      </c>
    </row>
    <row r="48" spans="1:8" ht="49.5" customHeight="1">
      <c r="A48" s="13"/>
      <c r="B48" s="14"/>
      <c r="C48" s="15" t="s">
        <v>64</v>
      </c>
      <c r="D48" s="10">
        <f t="shared" si="1"/>
        <v>0.39</v>
      </c>
      <c r="E48" s="15"/>
      <c r="F48" s="15"/>
      <c r="G48" s="21">
        <v>0.39</v>
      </c>
      <c r="H48" s="23" t="s">
        <v>65</v>
      </c>
    </row>
    <row r="49" spans="1:8" ht="36" customHeight="1">
      <c r="A49" s="13"/>
      <c r="B49" s="14"/>
      <c r="C49" s="15" t="s">
        <v>52</v>
      </c>
      <c r="D49" s="10">
        <f t="shared" si="1"/>
        <v>1.7576</v>
      </c>
      <c r="E49" s="15"/>
      <c r="F49" s="15"/>
      <c r="G49" s="21">
        <v>1.7576</v>
      </c>
      <c r="H49" s="23" t="s">
        <v>66</v>
      </c>
    </row>
    <row r="50" spans="1:8" ht="54" customHeight="1">
      <c r="A50" s="13"/>
      <c r="B50" s="14"/>
      <c r="C50" s="15"/>
      <c r="D50" s="10">
        <f t="shared" si="1"/>
        <v>13.7141</v>
      </c>
      <c r="E50" s="15"/>
      <c r="F50" s="15"/>
      <c r="G50" s="21">
        <v>13.7141</v>
      </c>
      <c r="H50" s="23" t="s">
        <v>67</v>
      </c>
    </row>
    <row r="51" spans="1:8" ht="33.75" customHeight="1">
      <c r="A51" s="16"/>
      <c r="B51" s="17"/>
      <c r="C51" s="15" t="s">
        <v>68</v>
      </c>
      <c r="D51" s="10">
        <f t="shared" si="1"/>
        <v>19.685163</v>
      </c>
      <c r="E51" s="15"/>
      <c r="F51" s="15"/>
      <c r="G51" s="21">
        <v>19.685163</v>
      </c>
      <c r="H51" s="23" t="s">
        <v>69</v>
      </c>
    </row>
  </sheetData>
  <sheetProtection/>
  <mergeCells count="18">
    <mergeCell ref="A2:H2"/>
    <mergeCell ref="E4:G4"/>
    <mergeCell ref="A6:B6"/>
    <mergeCell ref="A4:A5"/>
    <mergeCell ref="A7:A16"/>
    <mergeCell ref="A17:A25"/>
    <mergeCell ref="A26:A35"/>
    <mergeCell ref="A36:A45"/>
    <mergeCell ref="A46:A51"/>
    <mergeCell ref="B4:B5"/>
    <mergeCell ref="B7:B16"/>
    <mergeCell ref="B17:B25"/>
    <mergeCell ref="B26:B35"/>
    <mergeCell ref="B36:B45"/>
    <mergeCell ref="B46:B51"/>
    <mergeCell ref="C4:C5"/>
    <mergeCell ref="D4:D5"/>
    <mergeCell ref="H4:H5"/>
  </mergeCells>
  <printOptions horizontalCentered="1"/>
  <pageMargins left="0.5506944444444445" right="0.5506944444444445" top="1.1805555555555556" bottom="0.7868055555555555" header="0.5118055555555555" footer="0.5118055555555555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2017-04-08T10:56:11Z</cp:lastPrinted>
  <dcterms:created xsi:type="dcterms:W3CDTF">1996-12-24T09:32:42Z</dcterms:created>
  <dcterms:modified xsi:type="dcterms:W3CDTF">2021-10-21T10:30:20Z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