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其他整合资金" sheetId="1" r:id="rId1"/>
  </sheets>
  <definedNames>
    <definedName name="_xlnm._FilterDatabase" localSheetId="0" hidden="1">其他整合资金!#REF!</definedName>
    <definedName name="_xlnm.Print_Titles" localSheetId="0">其他整合资金!$3:$5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<sst xmlns="http://schemas.openxmlformats.org/spreadsheetml/2006/main" count="129" uniqueCount="60">
  <si>
    <t>附表2</t>
  </si>
  <si>
    <t>2023年统筹整合财政涉农资金（其他涉农资金）调整计划表</t>
  </si>
  <si>
    <t>自治区到位资金</t>
  </si>
  <si>
    <t>财政拨付资金</t>
  </si>
  <si>
    <t>备注</t>
  </si>
  <si>
    <t>序号</t>
  </si>
  <si>
    <t>科目代码</t>
  </si>
  <si>
    <t>科目名称</t>
  </si>
  <si>
    <t>自治区指标文号</t>
  </si>
  <si>
    <t>建设内容</t>
  </si>
  <si>
    <t>中央/自治区</t>
  </si>
  <si>
    <t>自治区
下达指
标金额</t>
  </si>
  <si>
    <t>项目单位</t>
  </si>
  <si>
    <t>拨付资金</t>
  </si>
  <si>
    <t>收回及
安排资金</t>
  </si>
  <si>
    <t>项目名称</t>
  </si>
  <si>
    <t>收回
资金</t>
  </si>
  <si>
    <t>安排
资金</t>
  </si>
  <si>
    <t>1</t>
  </si>
  <si>
    <t>2130701</t>
  </si>
  <si>
    <t>对村级公益事业建设的补助</t>
  </si>
  <si>
    <r>
      <rPr>
        <sz val="12"/>
        <rFont val="仿宋_GB2312"/>
        <charset val="134"/>
      </rPr>
      <t>宁财（农）指标</t>
    </r>
    <r>
      <rPr>
        <sz val="12"/>
        <rFont val="宋体"/>
        <charset val="134"/>
      </rPr>
      <t>﹝</t>
    </r>
    <r>
      <rPr>
        <sz val="12"/>
        <rFont val="仿宋_GB2312"/>
        <charset val="134"/>
      </rPr>
      <t>2022</t>
    </r>
    <r>
      <rPr>
        <sz val="12"/>
        <rFont val="宋体"/>
        <charset val="134"/>
      </rPr>
      <t>﹞</t>
    </r>
    <r>
      <rPr>
        <sz val="12"/>
        <rFont val="仿宋_GB2312"/>
        <charset val="134"/>
      </rPr>
      <t>636号</t>
    </r>
  </si>
  <si>
    <t>2023年中央农村综合改革转移支付资金，农村公益事业财政奖补</t>
  </si>
  <si>
    <t>中央</t>
  </si>
  <si>
    <t>水务局</t>
  </si>
  <si>
    <t>泾源县泾河源镇及新民乡高效节水灌溉补短板工程</t>
  </si>
  <si>
    <t>泾源县农村饮水管网提升改造工程（二期）续建</t>
  </si>
  <si>
    <t>交通局</t>
  </si>
  <si>
    <t>黄花乡平凉庄四组排水工程及大湾乡杨岭村道路维修工程</t>
  </si>
  <si>
    <t>新增项目</t>
  </si>
  <si>
    <t>泾源县2023年农村供水补短板工程</t>
  </si>
  <si>
    <t>泾源县农村饮水防冻井建设工程</t>
  </si>
  <si>
    <t>2</t>
  </si>
  <si>
    <t>21305</t>
  </si>
  <si>
    <r>
      <rPr>
        <sz val="12"/>
        <rFont val="仿宋_GB2312"/>
        <charset val="134"/>
      </rPr>
      <t>宁财（债）指标</t>
    </r>
    <r>
      <rPr>
        <sz val="12"/>
        <rFont val="宋体"/>
        <charset val="134"/>
      </rPr>
      <t>﹝</t>
    </r>
    <r>
      <rPr>
        <sz val="12"/>
        <rFont val="仿宋_GB2312"/>
        <charset val="134"/>
      </rPr>
      <t>2023</t>
    </r>
    <r>
      <rPr>
        <sz val="12"/>
        <rFont val="宋体"/>
        <charset val="134"/>
      </rPr>
      <t>﹞</t>
    </r>
    <r>
      <rPr>
        <sz val="12"/>
        <rFont val="仿宋_GB2312"/>
        <charset val="134"/>
      </rPr>
      <t>43号</t>
    </r>
  </si>
  <si>
    <t>2023年新增政府债券资金（第一批）</t>
  </si>
  <si>
    <t>地方债</t>
  </si>
  <si>
    <t>2130504</t>
  </si>
  <si>
    <t>农村基础设施建设</t>
  </si>
  <si>
    <t>农机中心</t>
  </si>
  <si>
    <t>泾源县2023年绿源灌区现代高效节水农业项目</t>
  </si>
  <si>
    <t>畜牧中心</t>
  </si>
  <si>
    <t>2130505</t>
  </si>
  <si>
    <t>生产发展</t>
  </si>
  <si>
    <t>肉牛“见犊补母”补贴项目</t>
  </si>
  <si>
    <t>香水镇</t>
  </si>
  <si>
    <t>肉牛出户入园建设项目（园子村）</t>
  </si>
  <si>
    <t>兴盛乡</t>
  </si>
  <si>
    <t>肉牛出户入园建设项目（红旗村）</t>
  </si>
  <si>
    <t>泾河源镇</t>
  </si>
  <si>
    <t>肉牛出户入园建设项目（余家村）</t>
  </si>
  <si>
    <t>河北村出户入园项目</t>
  </si>
  <si>
    <t>新民乡</t>
  </si>
  <si>
    <t>肉牛出户入园建设项目（先锋村）</t>
  </si>
  <si>
    <t>3</t>
  </si>
  <si>
    <t>宁财（农）指标[2023]234号</t>
  </si>
  <si>
    <t>2023年自治区农村综合改革转移支付资金（第一批），农村公益事业财政奖补</t>
  </si>
  <si>
    <t>自治区</t>
  </si>
  <si>
    <t>农村公路水毁工程</t>
  </si>
  <si>
    <t>2023年创建农村公路质量提升示范县建设项目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</si>
</sst>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Times New Roman"/>
      <charset val="0"/>
    </font>
    <font>
      <sz val="12"/>
      <name val="Noto Sans Deseret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2"/>
      <name val="CESI仿宋-GB2312"/>
      <charset val="134"/>
    </font>
    <font>
      <sz val="12"/>
      <name val="Times New Roman"/>
      <charset val="134"/>
    </font>
    <font>
      <b/>
      <sz val="12"/>
      <name val="仿宋_GB2312"/>
      <charset val="0"/>
    </font>
    <font>
      <b/>
      <sz val="12"/>
      <name val="Times New Roman"/>
      <charset val="134"/>
    </font>
    <font>
      <b/>
      <sz val="12"/>
      <name val="Noto Sans Deseret"/>
      <charset val="134"/>
    </font>
    <font>
      <b/>
      <sz val="12"/>
      <color theme="1"/>
      <name val="仿宋_GB2312"/>
      <charset val="134"/>
    </font>
    <font>
      <sz val="22"/>
      <name val="Noto Sans Deseret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等线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26" fillId="0" borderId="0"/>
    <xf numFmtId="0" fontId="33" fillId="0" borderId="0"/>
    <xf numFmtId="0" fontId="31" fillId="0" borderId="0">
      <alignment vertical="center"/>
    </xf>
    <xf numFmtId="0" fontId="0" fillId="0" borderId="0">
      <alignment vertical="center"/>
    </xf>
    <xf numFmtId="0" fontId="21" fillId="17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32" fillId="23" borderId="7" applyNumberFormat="false" applyAlignment="false" applyProtection="false">
      <alignment vertical="center"/>
    </xf>
    <xf numFmtId="0" fontId="34" fillId="24" borderId="8" applyNumberFormat="false" applyAlignment="false" applyProtection="false">
      <alignment vertical="center"/>
    </xf>
    <xf numFmtId="0" fontId="41" fillId="35" borderId="0" applyNumberFormat="false" applyBorder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5" fillId="0" borderId="3" applyNumberFormat="false" applyFill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4" applyNumberFormat="false" applyFill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6" fillId="0" borderId="0"/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0" fillId="22" borderId="5" applyNumberFormat="false" applyFont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39" fillId="32" borderId="0" applyNumberFormat="false" applyBorder="false" applyAlignment="false" applyProtection="false">
      <alignment vertical="center"/>
    </xf>
    <xf numFmtId="0" fontId="40" fillId="23" borderId="2" applyNumberFormat="false" applyAlignment="false" applyProtection="false">
      <alignment vertical="center"/>
    </xf>
    <xf numFmtId="0" fontId="21" fillId="34" borderId="0" applyNumberFormat="false" applyBorder="false" applyAlignment="false" applyProtection="false">
      <alignment vertical="center"/>
    </xf>
    <xf numFmtId="0" fontId="21" fillId="3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10" borderId="0" applyNumberFormat="false" applyBorder="false" applyAlignment="false" applyProtection="false">
      <alignment vertical="center"/>
    </xf>
    <xf numFmtId="0" fontId="26" fillId="0" borderId="0"/>
    <xf numFmtId="0" fontId="22" fillId="9" borderId="2" applyNumberFormat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/>
    <xf numFmtId="0" fontId="4" fillId="0" borderId="0" xfId="0" applyFont="true">
      <alignment vertical="center"/>
    </xf>
    <xf numFmtId="0" fontId="1" fillId="0" borderId="0" xfId="0" applyFont="true" applyFill="true" applyBorder="true" applyAlignment="true">
      <alignment horizontal="center"/>
    </xf>
    <xf numFmtId="0" fontId="5" fillId="0" borderId="0" xfId="0" applyFont="true" applyFill="true" applyBorder="true" applyAlignment="true">
      <alignment horizontal="center"/>
    </xf>
    <xf numFmtId="0" fontId="3" fillId="0" borderId="0" xfId="0" applyFont="true" applyFill="true" applyBorder="true" applyAlignment="true">
      <alignment horizontal="center"/>
    </xf>
    <xf numFmtId="49" fontId="6" fillId="0" borderId="0" xfId="0" applyNumberFormat="true" applyFont="true" applyFill="true" applyBorder="true" applyAlignment="true">
      <alignment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0" fontId="7" fillId="0" borderId="0" xfId="0" applyFont="true" applyFill="true" applyBorder="true" applyAlignment="true">
      <alignment vertical="top"/>
    </xf>
    <xf numFmtId="0" fontId="8" fillId="0" borderId="0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/>
    <xf numFmtId="49" fontId="10" fillId="2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/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4" borderId="1" xfId="0" applyNumberFormat="true" applyFont="true" applyFill="true" applyBorder="true" applyAlignment="true">
      <alignment horizontal="left" vertical="center" wrapText="true"/>
    </xf>
    <xf numFmtId="0" fontId="2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1" fillId="0" borderId="1" xfId="0" applyFont="true" applyFill="true" applyBorder="true" applyAlignment="true">
      <alignment horizontal="center"/>
    </xf>
    <xf numFmtId="0" fontId="5" fillId="0" borderId="0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>
      <alignment horizontal="left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13" fillId="3" borderId="1" xfId="0" applyNumberFormat="true" applyFont="true" applyFill="true" applyBorder="true" applyAlignment="true">
      <alignment horizontal="center" vertical="center" wrapText="true"/>
    </xf>
    <xf numFmtId="0" fontId="14" fillId="3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9" fillId="5" borderId="1" xfId="0" applyNumberFormat="true" applyFont="true" applyFill="true" applyBorder="true" applyAlignment="true">
      <alignment horizontal="center" vertical="center" wrapText="true"/>
    </xf>
    <xf numFmtId="0" fontId="9" fillId="0" borderId="1" xfId="19" applyFont="true" applyFill="true" applyBorder="true" applyAlignment="true">
      <alignment horizontal="center" vertical="center" wrapText="true"/>
    </xf>
    <xf numFmtId="0" fontId="9" fillId="0" borderId="1" xfId="19" applyFont="true" applyFill="true" applyBorder="true" applyAlignment="true">
      <alignment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15" fillId="5" borderId="1" xfId="1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/>
    </xf>
    <xf numFmtId="0" fontId="16" fillId="0" borderId="0" xfId="0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17" fillId="5" borderId="1" xfId="0" applyFont="true" applyFill="true" applyBorder="true" applyAlignment="true">
      <alignment horizontal="center" vertical="center"/>
    </xf>
    <xf numFmtId="0" fontId="11" fillId="5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Border="true" applyAlignment="true">
      <alignment horizontal="center" vertical="center"/>
    </xf>
    <xf numFmtId="0" fontId="18" fillId="5" borderId="1" xfId="0" applyFont="true" applyFill="true" applyBorder="true" applyAlignment="true">
      <alignment horizontal="center" vertical="center"/>
    </xf>
    <xf numFmtId="0" fontId="17" fillId="0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left" vertical="center" wrapText="true"/>
    </xf>
    <xf numFmtId="49" fontId="9" fillId="2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left" vertical="center" wrapText="true"/>
    </xf>
    <xf numFmtId="0" fontId="2" fillId="5" borderId="1" xfId="4" applyFont="true" applyFill="true" applyBorder="true" applyAlignment="true">
      <alignment horizontal="left" vertical="center" wrapText="true"/>
    </xf>
    <xf numFmtId="0" fontId="2" fillId="5" borderId="1" xfId="0" applyFont="true" applyFill="true" applyBorder="true" applyAlignment="true">
      <alignment horizontal="left" vertical="center" wrapText="true"/>
    </xf>
    <xf numFmtId="0" fontId="19" fillId="0" borderId="1" xfId="0" applyFont="true" applyFill="true" applyBorder="true" applyAlignment="true">
      <alignment horizontal="left" vertical="center" wrapText="true"/>
    </xf>
    <xf numFmtId="0" fontId="2" fillId="5" borderId="1" xfId="27" applyFont="true" applyFill="true" applyBorder="true" applyAlignment="true">
      <alignment horizontal="left" vertical="center" wrapText="true"/>
    </xf>
    <xf numFmtId="176" fontId="2" fillId="0" borderId="1" xfId="0" applyNumberFormat="true" applyFont="true" applyFill="true" applyBorder="true" applyAlignment="true">
      <alignment vertical="center" wrapText="true"/>
    </xf>
  </cellXfs>
  <cellStyles count="60">
    <cellStyle name="常规" xfId="0" builtinId="0"/>
    <cellStyle name="常规 4" xfId="1"/>
    <cellStyle name="常规 12" xfId="2"/>
    <cellStyle name="常规 11 10" xfId="3"/>
    <cellStyle name="常规 4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常规 2 2 5" xfId="12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常规 2 2 6" xfId="19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常规 2 2 2 2 2" xfId="27"/>
    <cellStyle name="已访问的超链接" xfId="28" builtinId="9"/>
    <cellStyle name="40% - 强调文字颜色 4" xfId="29" builtinId="43"/>
    <cellStyle name="常规 3" xfId="30"/>
    <cellStyle name="链接单元格" xfId="31" builtinId="24"/>
    <cellStyle name="标题 4" xfId="32" builtinId="19"/>
    <cellStyle name="20% - 强调文字颜色 2" xfId="33" builtinId="34"/>
    <cellStyle name="常规 10" xf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60% - 强调文字颜色 1" xfId="46" builtinId="32"/>
    <cellStyle name="强调文字颜色 2" xfId="47" builtinId="33"/>
    <cellStyle name="60% - 强调文字颜色 5" xfId="48" builtinId="48"/>
    <cellStyle name="百分比" xfId="49" builtinId="5"/>
    <cellStyle name="60% - 强调文字颜色 2" xfId="50" builtinId="36"/>
    <cellStyle name="货币" xfId="51" builtinId="4"/>
    <cellStyle name="强调文字颜色 3" xfId="52" builtinId="37"/>
    <cellStyle name="常规 4 2 2 2 2" xfId="53"/>
    <cellStyle name="20% - 强调文字颜色 3" xfId="54" builtinId="38"/>
    <cellStyle name="常规 9" xfId="55"/>
    <cellStyle name="输入" xfId="56" builtinId="20"/>
    <cellStyle name="40% - 强调文字颜色 3" xfId="57" builtinId="39"/>
    <cellStyle name="强调文字颜色 4" xfId="58" builtinId="41"/>
    <cellStyle name="20% - 强调文字颜色 4" xfId="59" builtinId="42"/>
  </cellStyles>
  <tableStyles count="0" defaultTableStyle="TableStyleMedium9" defaultPivotStyle="PivotStyleLight16"/>
  <colors>
    <mruColors>
      <color rgb="0092D050"/>
      <color rgb="00FFFFFF"/>
      <color rgb="00FF0000"/>
      <color rgb="0000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4"/>
  <sheetViews>
    <sheetView tabSelected="1" topLeftCell="B1" workbookViewId="0">
      <pane ySplit="2" topLeftCell="A15" activePane="bottomLeft" state="frozen"/>
      <selection/>
      <selection pane="bottomLeft" activeCell="E8" sqref="E8"/>
    </sheetView>
  </sheetViews>
  <sheetFormatPr defaultColWidth="9" defaultRowHeight="15.75"/>
  <cols>
    <col min="1" max="1" width="6.5" style="1" customWidth="true"/>
    <col min="2" max="2" width="10.875" style="1" customWidth="true"/>
    <col min="3" max="3" width="13" style="5" customWidth="true"/>
    <col min="4" max="4" width="17.125" style="5" customWidth="true"/>
    <col min="5" max="5" width="24.125" style="1" customWidth="true"/>
    <col min="6" max="6" width="8.375" style="5" customWidth="true"/>
    <col min="7" max="7" width="8.25" style="6" customWidth="true"/>
    <col min="8" max="8" width="9.625" style="7" customWidth="true"/>
    <col min="9" max="9" width="8.625" style="6" customWidth="true"/>
    <col min="10" max="10" width="7.75" style="6" customWidth="true"/>
    <col min="11" max="11" width="7.875" style="6" customWidth="true"/>
    <col min="12" max="12" width="9.5" style="8" customWidth="true"/>
    <col min="13" max="13" width="13.75" style="9" customWidth="true"/>
    <col min="14" max="14" width="6.625" style="9" customWidth="true"/>
    <col min="15" max="15" width="24.25" style="9" customWidth="true"/>
    <col min="16" max="16" width="8.875" style="1" customWidth="true"/>
    <col min="17" max="16384" width="9" style="1"/>
  </cols>
  <sheetData>
    <row r="1" ht="24" customHeight="true" spans="3:3">
      <c r="C1" s="10" t="s">
        <v>0</v>
      </c>
    </row>
    <row r="2" s="1" customFormat="true" ht="45" customHeight="true" spans="2:15">
      <c r="B2" s="11" t="s">
        <v>1</v>
      </c>
      <c r="C2" s="11"/>
      <c r="D2" s="11"/>
      <c r="E2" s="11"/>
      <c r="F2" s="11"/>
      <c r="G2" s="26"/>
      <c r="H2" s="11"/>
      <c r="I2" s="26"/>
      <c r="J2" s="26"/>
      <c r="K2" s="26"/>
      <c r="L2" s="41"/>
      <c r="M2" s="11"/>
      <c r="N2" s="11"/>
      <c r="O2" s="11"/>
    </row>
    <row r="3" s="2" customFormat="true" ht="26" customHeight="true" spans="1:16">
      <c r="A3" s="12" t="s">
        <v>2</v>
      </c>
      <c r="B3" s="12"/>
      <c r="C3" s="12"/>
      <c r="D3" s="12"/>
      <c r="E3" s="12"/>
      <c r="F3" s="12"/>
      <c r="G3" s="12"/>
      <c r="H3" s="12" t="s">
        <v>3</v>
      </c>
      <c r="I3" s="27"/>
      <c r="J3" s="27"/>
      <c r="K3" s="27"/>
      <c r="L3" s="12"/>
      <c r="M3" s="12"/>
      <c r="N3" s="12"/>
      <c r="O3" s="48"/>
      <c r="P3" s="49" t="s">
        <v>4</v>
      </c>
    </row>
    <row r="4" s="2" customFormat="true" ht="33" customHeight="true" spans="1:16">
      <c r="A4" s="13" t="s">
        <v>5</v>
      </c>
      <c r="B4" s="13" t="s">
        <v>6</v>
      </c>
      <c r="C4" s="13" t="s">
        <v>7</v>
      </c>
      <c r="D4" s="12" t="s">
        <v>8</v>
      </c>
      <c r="E4" s="12" t="s">
        <v>9</v>
      </c>
      <c r="F4" s="12" t="s">
        <v>10</v>
      </c>
      <c r="G4" s="27" t="s">
        <v>11</v>
      </c>
      <c r="H4" s="12" t="s">
        <v>12</v>
      </c>
      <c r="I4" s="27" t="s">
        <v>13</v>
      </c>
      <c r="J4" s="27" t="s">
        <v>14</v>
      </c>
      <c r="K4" s="27"/>
      <c r="L4" s="13" t="s">
        <v>6</v>
      </c>
      <c r="M4" s="13" t="s">
        <v>7</v>
      </c>
      <c r="N4" s="13" t="s">
        <v>10</v>
      </c>
      <c r="O4" s="13" t="s">
        <v>15</v>
      </c>
      <c r="P4" s="49"/>
    </row>
    <row r="5" s="2" customFormat="true" ht="36" customHeight="true" spans="1:16">
      <c r="A5" s="13"/>
      <c r="B5" s="13"/>
      <c r="C5" s="13"/>
      <c r="D5" s="12"/>
      <c r="E5" s="12"/>
      <c r="F5" s="12"/>
      <c r="G5" s="27"/>
      <c r="H5" s="12"/>
      <c r="I5" s="27"/>
      <c r="J5" s="27" t="s">
        <v>16</v>
      </c>
      <c r="K5" s="27" t="s">
        <v>17</v>
      </c>
      <c r="L5" s="13"/>
      <c r="M5" s="13"/>
      <c r="N5" s="13"/>
      <c r="O5" s="13"/>
      <c r="P5" s="49"/>
    </row>
    <row r="6" s="3" customFormat="true" ht="24.75" customHeight="true" spans="1:16">
      <c r="A6" s="14"/>
      <c r="B6" s="15"/>
      <c r="C6" s="15"/>
      <c r="D6" s="15"/>
      <c r="E6" s="28"/>
      <c r="F6" s="29"/>
      <c r="G6" s="30">
        <f>SUM(G7:G61)</f>
        <v>7933</v>
      </c>
      <c r="H6" s="31"/>
      <c r="I6" s="30">
        <f>SUM(I7:I61)</f>
        <v>7933</v>
      </c>
      <c r="J6" s="30">
        <f>SUM(J7:J61)</f>
        <v>-618</v>
      </c>
      <c r="K6" s="30">
        <f>SUM(K7:K61)</f>
        <v>618</v>
      </c>
      <c r="L6" s="42"/>
      <c r="M6" s="42"/>
      <c r="N6" s="42"/>
      <c r="O6" s="50"/>
      <c r="P6" s="14"/>
    </row>
    <row r="7" ht="45" customHeight="true" spans="1:16">
      <c r="A7" s="16" t="s">
        <v>18</v>
      </c>
      <c r="B7" s="17" t="s">
        <v>19</v>
      </c>
      <c r="C7" s="18" t="s">
        <v>20</v>
      </c>
      <c r="D7" s="19" t="s">
        <v>21</v>
      </c>
      <c r="E7" s="32" t="s">
        <v>22</v>
      </c>
      <c r="F7" s="19" t="s">
        <v>23</v>
      </c>
      <c r="G7" s="33">
        <v>1000</v>
      </c>
      <c r="H7" s="34" t="s">
        <v>24</v>
      </c>
      <c r="I7" s="43">
        <v>300</v>
      </c>
      <c r="J7" s="44"/>
      <c r="K7" s="44"/>
      <c r="L7" s="17" t="s">
        <v>19</v>
      </c>
      <c r="M7" s="18" t="s">
        <v>20</v>
      </c>
      <c r="N7" s="19" t="s">
        <v>23</v>
      </c>
      <c r="O7" s="51" t="s">
        <v>25</v>
      </c>
      <c r="P7" s="20"/>
    </row>
    <row r="8" ht="33" customHeight="true" spans="1:16">
      <c r="A8" s="16"/>
      <c r="B8" s="17"/>
      <c r="C8" s="18"/>
      <c r="D8" s="19"/>
      <c r="E8" s="32"/>
      <c r="F8" s="19"/>
      <c r="G8" s="33"/>
      <c r="H8" s="34" t="s">
        <v>24</v>
      </c>
      <c r="I8" s="43">
        <v>700</v>
      </c>
      <c r="J8" s="44">
        <v>-185</v>
      </c>
      <c r="K8" s="44"/>
      <c r="L8" s="17" t="s">
        <v>19</v>
      </c>
      <c r="M8" s="18" t="s">
        <v>20</v>
      </c>
      <c r="N8" s="19" t="s">
        <v>23</v>
      </c>
      <c r="O8" s="52" t="s">
        <v>26</v>
      </c>
      <c r="P8" s="20"/>
    </row>
    <row r="9" ht="49" customHeight="true" spans="1:16">
      <c r="A9" s="16"/>
      <c r="B9" s="17"/>
      <c r="C9" s="18"/>
      <c r="D9" s="19"/>
      <c r="E9" s="32"/>
      <c r="F9" s="19"/>
      <c r="G9" s="33"/>
      <c r="H9" s="34" t="s">
        <v>27</v>
      </c>
      <c r="I9" s="43"/>
      <c r="J9" s="44"/>
      <c r="K9" s="44">
        <v>8</v>
      </c>
      <c r="L9" s="17" t="s">
        <v>19</v>
      </c>
      <c r="M9" s="18" t="s">
        <v>20</v>
      </c>
      <c r="N9" s="19" t="s">
        <v>23</v>
      </c>
      <c r="O9" s="52" t="s">
        <v>28</v>
      </c>
      <c r="P9" s="52" t="s">
        <v>29</v>
      </c>
    </row>
    <row r="10" ht="33" customHeight="true" spans="1:16">
      <c r="A10" s="16"/>
      <c r="B10" s="17"/>
      <c r="C10" s="18"/>
      <c r="D10" s="19"/>
      <c r="E10" s="32"/>
      <c r="F10" s="19"/>
      <c r="G10" s="33"/>
      <c r="H10" s="34" t="s">
        <v>24</v>
      </c>
      <c r="I10" s="43"/>
      <c r="J10" s="44"/>
      <c r="K10" s="44">
        <v>160</v>
      </c>
      <c r="L10" s="17" t="s">
        <v>19</v>
      </c>
      <c r="M10" s="18" t="s">
        <v>20</v>
      </c>
      <c r="N10" s="19" t="s">
        <v>23</v>
      </c>
      <c r="O10" s="52" t="s">
        <v>30</v>
      </c>
      <c r="P10" s="52"/>
    </row>
    <row r="11" ht="37" customHeight="true" spans="1:16">
      <c r="A11" s="16"/>
      <c r="B11" s="17"/>
      <c r="C11" s="18"/>
      <c r="D11" s="19"/>
      <c r="E11" s="32"/>
      <c r="F11" s="19"/>
      <c r="G11" s="33"/>
      <c r="H11" s="34" t="s">
        <v>24</v>
      </c>
      <c r="I11" s="43"/>
      <c r="J11" s="44"/>
      <c r="K11" s="44">
        <v>17</v>
      </c>
      <c r="L11" s="17" t="s">
        <v>19</v>
      </c>
      <c r="M11" s="18" t="s">
        <v>20</v>
      </c>
      <c r="N11" s="19" t="s">
        <v>23</v>
      </c>
      <c r="O11" s="52" t="s">
        <v>31</v>
      </c>
      <c r="P11" s="52"/>
    </row>
    <row r="12" ht="35" customHeight="true" spans="1:16">
      <c r="A12" s="16" t="s">
        <v>32</v>
      </c>
      <c r="B12" s="17" t="s">
        <v>33</v>
      </c>
      <c r="C12" s="18"/>
      <c r="D12" s="19" t="s">
        <v>34</v>
      </c>
      <c r="E12" s="18" t="s">
        <v>35</v>
      </c>
      <c r="F12" s="21" t="s">
        <v>36</v>
      </c>
      <c r="G12" s="33">
        <v>6000</v>
      </c>
      <c r="H12" s="34" t="s">
        <v>24</v>
      </c>
      <c r="I12" s="43">
        <v>700</v>
      </c>
      <c r="J12" s="44"/>
      <c r="K12" s="44"/>
      <c r="L12" s="17" t="s">
        <v>37</v>
      </c>
      <c r="M12" s="19" t="s">
        <v>38</v>
      </c>
      <c r="N12" s="21" t="s">
        <v>36</v>
      </c>
      <c r="O12" s="53" t="s">
        <v>30</v>
      </c>
      <c r="P12" s="20"/>
    </row>
    <row r="13" ht="36" customHeight="true" spans="1:16">
      <c r="A13" s="20"/>
      <c r="B13" s="17"/>
      <c r="C13" s="18"/>
      <c r="D13" s="21"/>
      <c r="E13" s="18"/>
      <c r="F13" s="21"/>
      <c r="G13" s="33"/>
      <c r="H13" s="34" t="s">
        <v>24</v>
      </c>
      <c r="I13" s="43">
        <v>1200</v>
      </c>
      <c r="J13" s="44"/>
      <c r="K13" s="44"/>
      <c r="L13" s="17" t="s">
        <v>37</v>
      </c>
      <c r="M13" s="19" t="s">
        <v>38</v>
      </c>
      <c r="N13" s="21" t="s">
        <v>36</v>
      </c>
      <c r="O13" s="53" t="s">
        <v>31</v>
      </c>
      <c r="P13" s="20"/>
    </row>
    <row r="14" ht="36" customHeight="true" spans="1:16">
      <c r="A14" s="20"/>
      <c r="B14" s="17"/>
      <c r="C14" s="18"/>
      <c r="D14" s="21"/>
      <c r="E14" s="18"/>
      <c r="F14" s="21"/>
      <c r="G14" s="33"/>
      <c r="H14" s="35" t="s">
        <v>39</v>
      </c>
      <c r="I14" s="44">
        <v>500</v>
      </c>
      <c r="J14" s="44"/>
      <c r="K14" s="44"/>
      <c r="L14" s="17" t="s">
        <v>37</v>
      </c>
      <c r="M14" s="19" t="s">
        <v>38</v>
      </c>
      <c r="N14" s="21" t="s">
        <v>36</v>
      </c>
      <c r="O14" s="54" t="s">
        <v>40</v>
      </c>
      <c r="P14" s="20"/>
    </row>
    <row r="15" ht="33" customHeight="true" spans="1:16">
      <c r="A15" s="20"/>
      <c r="B15" s="17"/>
      <c r="C15" s="18"/>
      <c r="D15" s="21"/>
      <c r="E15" s="18"/>
      <c r="F15" s="21"/>
      <c r="G15" s="33"/>
      <c r="H15" s="36" t="s">
        <v>41</v>
      </c>
      <c r="I15" s="43">
        <v>1500</v>
      </c>
      <c r="J15" s="44"/>
      <c r="K15" s="44"/>
      <c r="L15" s="17" t="s">
        <v>42</v>
      </c>
      <c r="M15" s="19" t="s">
        <v>43</v>
      </c>
      <c r="N15" s="21" t="s">
        <v>36</v>
      </c>
      <c r="O15" s="53" t="s">
        <v>44</v>
      </c>
      <c r="P15" s="20"/>
    </row>
    <row r="16" s="4" customFormat="true" ht="34" customHeight="true" spans="1:16">
      <c r="A16" s="20"/>
      <c r="B16" s="22"/>
      <c r="C16" s="23"/>
      <c r="D16" s="23"/>
      <c r="E16" s="22"/>
      <c r="F16" s="23"/>
      <c r="G16" s="33"/>
      <c r="H16" s="36" t="s">
        <v>45</v>
      </c>
      <c r="I16" s="43">
        <v>492</v>
      </c>
      <c r="J16" s="45"/>
      <c r="K16" s="45"/>
      <c r="L16" s="17" t="s">
        <v>42</v>
      </c>
      <c r="M16" s="19" t="s">
        <v>43</v>
      </c>
      <c r="N16" s="21" t="s">
        <v>36</v>
      </c>
      <c r="O16" s="53" t="s">
        <v>46</v>
      </c>
      <c r="P16" s="24"/>
    </row>
    <row r="17" s="4" customFormat="true" ht="33" customHeight="true" spans="1:16">
      <c r="A17" s="24"/>
      <c r="B17" s="24"/>
      <c r="C17" s="24"/>
      <c r="D17" s="24"/>
      <c r="E17" s="24"/>
      <c r="F17" s="24"/>
      <c r="G17" s="33"/>
      <c r="H17" s="36" t="s">
        <v>47</v>
      </c>
      <c r="I17" s="43">
        <v>385</v>
      </c>
      <c r="J17" s="45"/>
      <c r="K17" s="45"/>
      <c r="L17" s="17" t="s">
        <v>42</v>
      </c>
      <c r="M17" s="19" t="s">
        <v>43</v>
      </c>
      <c r="N17" s="21" t="s">
        <v>36</v>
      </c>
      <c r="O17" s="53" t="s">
        <v>48</v>
      </c>
      <c r="P17" s="24"/>
    </row>
    <row r="18" ht="30" customHeight="true" spans="1:16">
      <c r="A18" s="24"/>
      <c r="B18" s="24"/>
      <c r="C18" s="24"/>
      <c r="D18" s="24"/>
      <c r="E18" s="24"/>
      <c r="F18" s="24"/>
      <c r="G18" s="33"/>
      <c r="H18" s="37" t="s">
        <v>49</v>
      </c>
      <c r="I18" s="43">
        <v>208</v>
      </c>
      <c r="J18" s="33"/>
      <c r="K18" s="33"/>
      <c r="L18" s="17" t="s">
        <v>42</v>
      </c>
      <c r="M18" s="19" t="s">
        <v>43</v>
      </c>
      <c r="N18" s="21" t="s">
        <v>36</v>
      </c>
      <c r="O18" s="53" t="s">
        <v>50</v>
      </c>
      <c r="P18" s="20"/>
    </row>
    <row r="19" ht="30" customHeight="true" spans="1:16">
      <c r="A19" s="20"/>
      <c r="B19" s="17"/>
      <c r="C19" s="17"/>
      <c r="D19" s="17"/>
      <c r="E19" s="38"/>
      <c r="F19" s="17"/>
      <c r="G19" s="33"/>
      <c r="H19" s="37" t="s">
        <v>49</v>
      </c>
      <c r="I19" s="43">
        <v>801</v>
      </c>
      <c r="J19" s="33"/>
      <c r="K19" s="33"/>
      <c r="L19" s="17" t="s">
        <v>42</v>
      </c>
      <c r="M19" s="19" t="s">
        <v>43</v>
      </c>
      <c r="N19" s="21" t="s">
        <v>36</v>
      </c>
      <c r="O19" s="53" t="s">
        <v>51</v>
      </c>
      <c r="P19" s="20"/>
    </row>
    <row r="20" ht="32" customHeight="true" spans="1:16">
      <c r="A20" s="20"/>
      <c r="B20" s="17"/>
      <c r="C20" s="17"/>
      <c r="D20" s="17"/>
      <c r="E20" s="17"/>
      <c r="F20" s="17"/>
      <c r="G20" s="33"/>
      <c r="H20" s="36" t="s">
        <v>52</v>
      </c>
      <c r="I20" s="43">
        <v>214</v>
      </c>
      <c r="J20" s="33"/>
      <c r="K20" s="33"/>
      <c r="L20" s="17" t="s">
        <v>42</v>
      </c>
      <c r="M20" s="19" t="s">
        <v>43</v>
      </c>
      <c r="N20" s="21" t="s">
        <v>36</v>
      </c>
      <c r="O20" s="53" t="s">
        <v>53</v>
      </c>
      <c r="P20" s="20"/>
    </row>
    <row r="21" ht="58" customHeight="true" spans="1:16">
      <c r="A21" s="16" t="s">
        <v>54</v>
      </c>
      <c r="B21" s="17" t="s">
        <v>19</v>
      </c>
      <c r="C21" s="18" t="s">
        <v>20</v>
      </c>
      <c r="D21" s="17" t="s">
        <v>55</v>
      </c>
      <c r="E21" s="38" t="s">
        <v>56</v>
      </c>
      <c r="F21" s="17" t="s">
        <v>57</v>
      </c>
      <c r="G21" s="33">
        <v>933</v>
      </c>
      <c r="H21" s="39" t="s">
        <v>27</v>
      </c>
      <c r="I21" s="46">
        <v>500</v>
      </c>
      <c r="J21" s="33"/>
      <c r="K21" s="33"/>
      <c r="L21" s="17" t="s">
        <v>19</v>
      </c>
      <c r="M21" s="55" t="s">
        <v>20</v>
      </c>
      <c r="N21" s="19" t="s">
        <v>57</v>
      </c>
      <c r="O21" s="52" t="s">
        <v>58</v>
      </c>
      <c r="P21" s="20"/>
    </row>
    <row r="22" ht="34" customHeight="true" spans="1:16">
      <c r="A22" s="20"/>
      <c r="B22" s="17"/>
      <c r="C22" s="17"/>
      <c r="D22" s="17"/>
      <c r="E22" s="38"/>
      <c r="F22" s="17"/>
      <c r="G22" s="33"/>
      <c r="H22" s="39" t="s">
        <v>24</v>
      </c>
      <c r="I22" s="46">
        <v>433</v>
      </c>
      <c r="J22" s="33">
        <v>-433</v>
      </c>
      <c r="K22" s="47"/>
      <c r="L22" s="17" t="s">
        <v>19</v>
      </c>
      <c r="M22" s="55" t="s">
        <v>20</v>
      </c>
      <c r="N22" s="19" t="s">
        <v>57</v>
      </c>
      <c r="O22" s="52" t="s">
        <v>26</v>
      </c>
      <c r="P22" s="20"/>
    </row>
    <row r="23" ht="34" customHeight="true" spans="1:16">
      <c r="A23" s="20"/>
      <c r="B23" s="20"/>
      <c r="C23" s="25"/>
      <c r="D23" s="25"/>
      <c r="E23" s="20"/>
      <c r="F23" s="25"/>
      <c r="G23" s="40"/>
      <c r="H23" s="39" t="s">
        <v>27</v>
      </c>
      <c r="I23" s="40"/>
      <c r="J23" s="40"/>
      <c r="K23" s="33">
        <v>300</v>
      </c>
      <c r="L23" s="17" t="s">
        <v>19</v>
      </c>
      <c r="M23" s="55" t="s">
        <v>20</v>
      </c>
      <c r="N23" s="19" t="s">
        <v>57</v>
      </c>
      <c r="O23" s="52" t="s">
        <v>59</v>
      </c>
      <c r="P23" s="20"/>
    </row>
    <row r="24" ht="33" customHeight="true" spans="1:16">
      <c r="A24" s="20"/>
      <c r="B24" s="20"/>
      <c r="C24" s="25"/>
      <c r="D24" s="25"/>
      <c r="E24" s="20"/>
      <c r="F24" s="25"/>
      <c r="G24" s="40"/>
      <c r="H24" s="39" t="s">
        <v>24</v>
      </c>
      <c r="I24" s="40"/>
      <c r="J24" s="40"/>
      <c r="K24" s="33">
        <v>133</v>
      </c>
      <c r="L24" s="17" t="s">
        <v>19</v>
      </c>
      <c r="M24" s="55" t="s">
        <v>20</v>
      </c>
      <c r="N24" s="19" t="s">
        <v>57</v>
      </c>
      <c r="O24" s="52" t="s">
        <v>31</v>
      </c>
      <c r="P24" s="20"/>
    </row>
  </sheetData>
  <mergeCells count="18">
    <mergeCell ref="B2:O2"/>
    <mergeCell ref="A3:G3"/>
    <mergeCell ref="H3:O3"/>
    <mergeCell ref="J4:K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3:P5"/>
  </mergeCells>
  <printOptions horizontalCentered="true"/>
  <pageMargins left="0.393055555555556" right="0.393055555555556" top="0.747916666666667" bottom="0.747916666666667" header="0.314583333333333" footer="0.314583333333333"/>
  <pageSetup paperSize="9" scale="76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其他整合资金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马鹏杰</cp:lastModifiedBy>
  <dcterms:created xsi:type="dcterms:W3CDTF">2006-11-17T03:21:00Z</dcterms:created>
  <dcterms:modified xsi:type="dcterms:W3CDTF">2023-09-12T10:06:32Z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