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<sst xmlns="http://schemas.openxmlformats.org/spreadsheetml/2006/main" count="59" uniqueCount="43">
  <si>
    <t>泾源县拟发放2025年脱贫人口（含监测对象）外出务工就业3个月以上6个月以下一次性交通奖补花名册</t>
  </si>
  <si>
    <t>序号</t>
  </si>
  <si>
    <t>姓名</t>
  </si>
  <si>
    <t>性别</t>
  </si>
  <si>
    <t>身份证号码</t>
  </si>
  <si>
    <t>家庭住址</t>
  </si>
  <si>
    <t>补贴金额</t>
  </si>
  <si>
    <t>电话</t>
  </si>
  <si>
    <t>人员类别</t>
  </si>
  <si>
    <t>禹建龙</t>
  </si>
  <si>
    <t>642225********1037</t>
  </si>
  <si>
    <t>高家沟村</t>
  </si>
  <si>
    <t>132****7710</t>
  </si>
  <si>
    <t>脱贫户</t>
  </si>
  <si>
    <t>马红红</t>
  </si>
  <si>
    <t>642225********1045</t>
  </si>
  <si>
    <t>192****9524</t>
  </si>
  <si>
    <t>禹光成</t>
  </si>
  <si>
    <t>642225********1016</t>
  </si>
  <si>
    <t>189****9141</t>
  </si>
  <si>
    <t>伍秀芳</t>
  </si>
  <si>
    <t>642225********0223</t>
  </si>
  <si>
    <t>180****9025</t>
  </si>
  <si>
    <t>禹会有</t>
  </si>
  <si>
    <t>642225********1018</t>
  </si>
  <si>
    <t>照明村</t>
  </si>
  <si>
    <t>199****2020</t>
  </si>
  <si>
    <t>于建红</t>
  </si>
  <si>
    <t>女</t>
  </si>
  <si>
    <t>642225********101X</t>
  </si>
  <si>
    <t>新民乡南庄村</t>
  </si>
  <si>
    <t>153****0381</t>
  </si>
  <si>
    <t>李永梅</t>
  </si>
  <si>
    <t>642225********1020</t>
  </si>
  <si>
    <t>177****9800</t>
  </si>
  <si>
    <t>禹俊虎</t>
  </si>
  <si>
    <t>男</t>
  </si>
  <si>
    <t>177****3551</t>
  </si>
  <si>
    <t>秦西玲</t>
  </si>
  <si>
    <t>642225********0622</t>
  </si>
  <si>
    <t>新民乡高家沟村</t>
  </si>
  <si>
    <t>152****7791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</si>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</sst>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新&quot;&quot;民&quot;&quot;乡&quot;@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theme="1"/>
      <name val="Tahoma"/>
      <charset val="0"/>
    </font>
    <font>
      <sz val="11"/>
      <color rgb="FF00000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26" fillId="0" borderId="0">
      <alignment vertical="center"/>
    </xf>
    <xf numFmtId="0" fontId="27" fillId="0" borderId="0">
      <protection locked="0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  <cellStyle name="常规 2" xfId="51"/>
    <cellStyle name="常规 2 27 5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6</xdr:col>
      <xdr:colOff>229235</xdr:colOff>
      <xdr:row>7</xdr:row>
      <xdr:rowOff>227965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5925" y="31559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229235</xdr:colOff>
      <xdr:row>7</xdr:row>
      <xdr:rowOff>227965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5925" y="31559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229235</xdr:colOff>
      <xdr:row>7</xdr:row>
      <xdr:rowOff>227965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5925" y="31559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229235</xdr:colOff>
      <xdr:row>7</xdr:row>
      <xdr:rowOff>229235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5925" y="3155950"/>
          <a:ext cx="2292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227330</xdr:colOff>
      <xdr:row>7</xdr:row>
      <xdr:rowOff>229235</xdr:rowOff>
    </xdr:to>
    <xdr:pic>
      <xdr:nvPicPr>
        <xdr:cNvPr id="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5925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227330</xdr:colOff>
      <xdr:row>7</xdr:row>
      <xdr:rowOff>229235</xdr:rowOff>
    </xdr:to>
    <xdr:pic>
      <xdr:nvPicPr>
        <xdr:cNvPr id="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5925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227330</xdr:colOff>
      <xdr:row>7</xdr:row>
      <xdr:rowOff>229235</xdr:rowOff>
    </xdr:to>
    <xdr:pic>
      <xdr:nvPicPr>
        <xdr:cNvPr id="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5925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227330</xdr:colOff>
      <xdr:row>7</xdr:row>
      <xdr:rowOff>229235</xdr:rowOff>
    </xdr:to>
    <xdr:pic>
      <xdr:nvPicPr>
        <xdr:cNvPr id="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5925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227330</xdr:colOff>
      <xdr:row>7</xdr:row>
      <xdr:rowOff>229235</xdr:rowOff>
    </xdr:to>
    <xdr:pic>
      <xdr:nvPicPr>
        <xdr:cNvPr id="10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5925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227330</xdr:colOff>
      <xdr:row>7</xdr:row>
      <xdr:rowOff>229235</xdr:rowOff>
    </xdr:to>
    <xdr:pic>
      <xdr:nvPicPr>
        <xdr:cNvPr id="11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5925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227330</xdr:colOff>
      <xdr:row>7</xdr:row>
      <xdr:rowOff>229235</xdr:rowOff>
    </xdr:to>
    <xdr:pic>
      <xdr:nvPicPr>
        <xdr:cNvPr id="12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5925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228600</xdr:colOff>
      <xdr:row>7</xdr:row>
      <xdr:rowOff>229235</xdr:rowOff>
    </xdr:to>
    <xdr:pic>
      <xdr:nvPicPr>
        <xdr:cNvPr id="13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0350" y="31559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228600</xdr:colOff>
      <xdr:row>7</xdr:row>
      <xdr:rowOff>229235</xdr:rowOff>
    </xdr:to>
    <xdr:pic>
      <xdr:nvPicPr>
        <xdr:cNvPr id="14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0350" y="31559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228600</xdr:colOff>
      <xdr:row>7</xdr:row>
      <xdr:rowOff>229235</xdr:rowOff>
    </xdr:to>
    <xdr:pic>
      <xdr:nvPicPr>
        <xdr:cNvPr id="15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0350" y="31559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227330</xdr:colOff>
      <xdr:row>7</xdr:row>
      <xdr:rowOff>229235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0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228600</xdr:colOff>
      <xdr:row>7</xdr:row>
      <xdr:rowOff>229235</xdr:rowOff>
    </xdr:to>
    <xdr:pic>
      <xdr:nvPicPr>
        <xdr:cNvPr id="17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0" y="31559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228600</xdr:colOff>
      <xdr:row>7</xdr:row>
      <xdr:rowOff>229235</xdr:rowOff>
    </xdr:to>
    <xdr:pic>
      <xdr:nvPicPr>
        <xdr:cNvPr id="18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0" y="31559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227330</xdr:colOff>
      <xdr:row>7</xdr:row>
      <xdr:rowOff>229235</xdr:rowOff>
    </xdr:to>
    <xdr:pic>
      <xdr:nvPicPr>
        <xdr:cNvPr id="19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0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229235</xdr:colOff>
      <xdr:row>7</xdr:row>
      <xdr:rowOff>227965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81900" y="31559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229235</xdr:colOff>
      <xdr:row>7</xdr:row>
      <xdr:rowOff>227965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81900" y="31559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229235</xdr:colOff>
      <xdr:row>7</xdr:row>
      <xdr:rowOff>227965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81900" y="31559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229235</xdr:colOff>
      <xdr:row>7</xdr:row>
      <xdr:rowOff>229235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81900" y="3155950"/>
          <a:ext cx="2292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227330</xdr:colOff>
      <xdr:row>7</xdr:row>
      <xdr:rowOff>229235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81900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227330</xdr:colOff>
      <xdr:row>7</xdr:row>
      <xdr:rowOff>229235</xdr:rowOff>
    </xdr:to>
    <xdr:pic>
      <xdr:nvPicPr>
        <xdr:cNvPr id="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81900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227330</xdr:colOff>
      <xdr:row>7</xdr:row>
      <xdr:rowOff>229235</xdr:rowOff>
    </xdr:to>
    <xdr:pic>
      <xdr:nvPicPr>
        <xdr:cNvPr id="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81900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227330</xdr:colOff>
      <xdr:row>7</xdr:row>
      <xdr:rowOff>229235</xdr:rowOff>
    </xdr:to>
    <xdr:pic>
      <xdr:nvPicPr>
        <xdr:cNvPr id="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81900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227330</xdr:colOff>
      <xdr:row>7</xdr:row>
      <xdr:rowOff>229235</xdr:rowOff>
    </xdr:to>
    <xdr:pic>
      <xdr:nvPicPr>
        <xdr:cNvPr id="28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81900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227330</xdr:colOff>
      <xdr:row>7</xdr:row>
      <xdr:rowOff>229235</xdr:rowOff>
    </xdr:to>
    <xdr:pic>
      <xdr:nvPicPr>
        <xdr:cNvPr id="29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81900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227330</xdr:colOff>
      <xdr:row>7</xdr:row>
      <xdr:rowOff>229235</xdr:rowOff>
    </xdr:to>
    <xdr:pic>
      <xdr:nvPicPr>
        <xdr:cNvPr id="30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81900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N3" sqref="N3"/>
    </sheetView>
  </sheetViews>
  <sheetFormatPr defaultColWidth="9" defaultRowHeight="35.5" customHeight="1" outlineLevelCol="7"/>
  <cols>
    <col min="1" max="1" width="6.375" style="1" customWidth="1"/>
    <col min="2" max="2" width="8.125" style="1" customWidth="1"/>
    <col min="3" max="3" width="8" style="1" customWidth="1"/>
    <col min="4" max="4" width="21.25" style="1" customWidth="1"/>
    <col min="5" max="5" width="18" style="1" customWidth="1"/>
    <col min="6" max="6" width="10.375" style="1" customWidth="1"/>
    <col min="7" max="7" width="14.625" style="1" customWidth="1"/>
    <col min="8" max="8" width="12.75" style="1" customWidth="1"/>
    <col min="9" max="16384" width="9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4">
        <v>1</v>
      </c>
      <c r="B3" s="4" t="s">
        <v>9</v>
      </c>
      <c r="C3" s="4" t="str">
        <f>IF(OR(LEN(D3)=15,LEN(D3)=18),IF(MOD(MID(D3,15,3)*1,2),"男","女"),#N/A)</f>
        <v>男</v>
      </c>
      <c r="D3" s="9" t="s">
        <v>10</v>
      </c>
      <c r="E3" s="6" t="s">
        <v>11</v>
      </c>
      <c r="F3" s="4">
        <v>800</v>
      </c>
      <c r="G3" s="5" t="s">
        <v>12</v>
      </c>
      <c r="H3" s="4" t="s">
        <v>13</v>
      </c>
    </row>
    <row r="4" customHeight="1" spans="1:8">
      <c r="A4" s="4">
        <v>2</v>
      </c>
      <c r="B4" s="4" t="s">
        <v>14</v>
      </c>
      <c r="C4" s="4" t="str">
        <f>IF(OR(LEN(D4)=15,LEN(D4)=18),IF(MOD(MID(D4,15,3)*1,2),"男","女"),#N/A)</f>
        <v>女</v>
      </c>
      <c r="D4" s="9" t="s">
        <v>15</v>
      </c>
      <c r="E4" s="6" t="s">
        <v>11</v>
      </c>
      <c r="F4" s="4">
        <v>800</v>
      </c>
      <c r="G4" s="5" t="s">
        <v>16</v>
      </c>
      <c r="H4" s="4" t="s">
        <v>13</v>
      </c>
    </row>
    <row r="5" customHeight="1" spans="1:8">
      <c r="A5" s="4">
        <v>3</v>
      </c>
      <c r="B5" s="4" t="s">
        <v>17</v>
      </c>
      <c r="C5" s="4" t="str">
        <f>IF(OR(LEN(D5)=15,LEN(D5)=18),IF(MOD(MID(D5,15,3)*1,2),"男","女"),#N/A)</f>
        <v>男</v>
      </c>
      <c r="D5" s="9" t="s">
        <v>18</v>
      </c>
      <c r="E5" s="6" t="s">
        <v>11</v>
      </c>
      <c r="F5" s="4">
        <v>200</v>
      </c>
      <c r="G5" s="5" t="s">
        <v>19</v>
      </c>
      <c r="H5" s="4" t="s">
        <v>13</v>
      </c>
    </row>
    <row r="6" customHeight="1" spans="1:8">
      <c r="A6" s="4">
        <v>4</v>
      </c>
      <c r="B6" s="4" t="s">
        <v>20</v>
      </c>
      <c r="C6" s="4" t="str">
        <f>IF(OR(LEN(D6)=15,LEN(D6)=18),IF(MOD(MID(D6,15,3)*1,2),"男","女"),#N/A)</f>
        <v>女</v>
      </c>
      <c r="D6" s="9" t="s">
        <v>21</v>
      </c>
      <c r="E6" s="6" t="s">
        <v>11</v>
      </c>
      <c r="F6" s="4">
        <v>800</v>
      </c>
      <c r="G6" s="5" t="s">
        <v>22</v>
      </c>
      <c r="H6" s="4" t="s">
        <v>13</v>
      </c>
    </row>
    <row r="7" customHeight="1" spans="1:8">
      <c r="A7" s="4">
        <v>5</v>
      </c>
      <c r="B7" s="4" t="s">
        <v>23</v>
      </c>
      <c r="C7" s="4" t="str">
        <f>IF(OR(LEN(D7)=15,LEN(D7)=18),IF(MOD(MID(D7,15,3)*1,2),"男","女"),#N/A)</f>
        <v>男</v>
      </c>
      <c r="D7" s="9" t="s">
        <v>24</v>
      </c>
      <c r="E7" s="6" t="s">
        <v>25</v>
      </c>
      <c r="F7" s="4">
        <v>200</v>
      </c>
      <c r="G7" s="5" t="s">
        <v>26</v>
      </c>
      <c r="H7" s="4" t="s">
        <v>13</v>
      </c>
    </row>
    <row r="8" customHeight="1" spans="1:8">
      <c r="A8" s="4">
        <v>6</v>
      </c>
      <c r="B8" s="7" t="s">
        <v>27</v>
      </c>
      <c r="C8" s="7" t="s">
        <v>28</v>
      </c>
      <c r="D8" s="9" t="s">
        <v>29</v>
      </c>
      <c r="E8" s="7" t="s">
        <v>30</v>
      </c>
      <c r="F8" s="7">
        <v>800</v>
      </c>
      <c r="G8" s="5" t="s">
        <v>31</v>
      </c>
      <c r="H8" s="7" t="s">
        <v>13</v>
      </c>
    </row>
    <row r="9" customHeight="1" spans="1:8">
      <c r="A9" s="4">
        <v>7</v>
      </c>
      <c r="B9" s="7" t="s">
        <v>32</v>
      </c>
      <c r="C9" s="7" t="s">
        <v>28</v>
      </c>
      <c r="D9" s="9" t="s">
        <v>33</v>
      </c>
      <c r="E9" s="7" t="s">
        <v>30</v>
      </c>
      <c r="F9" s="7">
        <v>800</v>
      </c>
      <c r="G9" s="5" t="s">
        <v>34</v>
      </c>
      <c r="H9" s="7" t="s">
        <v>13</v>
      </c>
    </row>
    <row r="10" customHeight="1" spans="1:8">
      <c r="A10" s="4">
        <v>8</v>
      </c>
      <c r="B10" s="7" t="s">
        <v>35</v>
      </c>
      <c r="C10" s="7" t="s">
        <v>36</v>
      </c>
      <c r="D10" s="9" t="s">
        <v>24</v>
      </c>
      <c r="E10" s="7" t="s">
        <v>30</v>
      </c>
      <c r="F10" s="7">
        <v>200</v>
      </c>
      <c r="G10" s="5" t="s">
        <v>37</v>
      </c>
      <c r="H10" s="7" t="s">
        <v>13</v>
      </c>
    </row>
    <row r="11" customHeight="1" spans="1:8">
      <c r="A11" s="4">
        <v>9</v>
      </c>
      <c r="B11" s="8" t="s">
        <v>38</v>
      </c>
      <c r="C11" s="8" t="s">
        <v>28</v>
      </c>
      <c r="D11" s="9" t="s">
        <v>39</v>
      </c>
      <c r="E11" s="8" t="s">
        <v>40</v>
      </c>
      <c r="F11" s="4">
        <v>800</v>
      </c>
      <c r="G11" s="5" t="s">
        <v>41</v>
      </c>
      <c r="H11" s="8" t="s">
        <v>13</v>
      </c>
    </row>
    <row r="12" customHeight="1" spans="1:8">
      <c r="A12" s="4"/>
      <c r="B12" s="4"/>
      <c r="C12" s="4"/>
      <c r="D12" s="4"/>
      <c r="E12" s="4" t="s">
        <v>42</v>
      </c>
      <c r="F12" s="4">
        <f>SUM(F3:F11)</f>
        <v>5400</v>
      </c>
      <c r="G12" s="4"/>
      <c r="H12" s="4"/>
    </row>
  </sheetData>
  <mergeCells count="1">
    <mergeCell ref="A1:H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聽听</cp:lastModifiedBy>
  <dcterms:created xsi:type="dcterms:W3CDTF">2024-09-12T09:50:00Z</dcterms:created>
  <dcterms:modified xsi:type="dcterms:W3CDTF">2025-12-01T08:02:39Z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4E6AAB4214C04120811EC03C15CAA59F_12</vt:lpwstr>
  </property>
</Properties>
</file>