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<sst xmlns="http://schemas.openxmlformats.org/spreadsheetml/2006/main" count="24" uniqueCount="24">
  <si>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泾源县2020年6月份分散特困人员救助供养资金发放统计表</t>
  </si>
  <si>
    <t>泾源县民政局                         2020年6月10日              单位:户/人/元</t>
  </si>
  <si>
    <t>序号</t>
  </si>
  <si>
    <t>乡镇</t>
  </si>
  <si>
    <t>基本生活费</t>
  </si>
  <si>
    <t>照料护理资金</t>
  </si>
  <si>
    <t>资金合计</t>
  </si>
  <si>
    <t>备注</t>
  </si>
  <si>
    <t>户数</t>
  </si>
  <si>
    <t>人数</t>
  </si>
  <si>
    <t>补助标准</t>
  </si>
  <si>
    <t>6月资金</t>
  </si>
  <si>
    <t>护理费标准</t>
  </si>
  <si>
    <t>护理费人数</t>
  </si>
  <si>
    <t>6月护理费合计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</si>
  <si>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</si>
  <si>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</si>
  <si>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</si>
  <si>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</si>
  <si>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</si>
  <si>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</si>
  <si>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</si>
  <si>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</si>
  <si>
    <t>签发人: 马卫荣               分管领导：何连明              审核人: 兰海伟                办理人: 兰旭红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</si>
</sst>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23" fillId="9" borderId="4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C5" sqref="C5"/>
    </sheetView>
  </sheetViews>
  <sheetFormatPr defaultColWidth="9" defaultRowHeight="13.5"/>
  <cols>
    <col min="1" max="1" width="12.2833333333333" style="1" customWidth="1"/>
    <col min="2" max="2" width="15.675" style="1" customWidth="1"/>
    <col min="3" max="3" width="10.075" style="1" customWidth="1"/>
    <col min="4" max="4" width="10.4" style="1" customWidth="1"/>
    <col min="5" max="5" width="10.8583333333333" style="1" customWidth="1"/>
    <col min="6" max="6" width="11.5" style="1" customWidth="1"/>
    <col min="7" max="7" width="7.5" style="1" customWidth="1"/>
    <col min="8" max="8" width="11.65" style="1" customWidth="1"/>
    <col min="9" max="9" width="11.25" style="1" customWidth="1"/>
    <col min="10" max="10" width="16.7916666666667" style="1" customWidth="1"/>
    <col min="11" max="11" width="17.05" style="1" customWidth="1"/>
    <col min="12" max="16384" width="9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9"/>
    </row>
    <row r="3" s="1" customFormat="1" ht="27" customHeight="1" spans="1:11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6" t="s">
        <v>6</v>
      </c>
      <c r="K3" s="6" t="s">
        <v>7</v>
      </c>
    </row>
    <row r="4" s="1" customFormat="1" ht="51.75" customHeight="1" spans="1:17">
      <c r="A4" s="4"/>
      <c r="B4" s="4"/>
      <c r="C4" s="4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/>
      <c r="K4" s="6"/>
      <c r="Q4" s="11"/>
    </row>
    <row r="5" s="1" customFormat="1" ht="39" customHeight="1" spans="1:11">
      <c r="A5" s="7">
        <v>1</v>
      </c>
      <c r="B5" s="7" t="s">
        <v>15</v>
      </c>
      <c r="C5" s="7">
        <v>37</v>
      </c>
      <c r="D5" s="7">
        <v>37</v>
      </c>
      <c r="E5" s="7">
        <v>494</v>
      </c>
      <c r="F5" s="7">
        <f t="shared" ref="F5:F11" si="0">E5*D5</f>
        <v>18278</v>
      </c>
      <c r="G5" s="7">
        <v>80</v>
      </c>
      <c r="H5" s="7">
        <v>16</v>
      </c>
      <c r="I5" s="7">
        <f t="shared" ref="I5:I11" si="1">G5*H5</f>
        <v>1280</v>
      </c>
      <c r="J5" s="7">
        <f t="shared" ref="J5:J11" si="2">F5+I5</f>
        <v>19558</v>
      </c>
      <c r="K5" s="10"/>
    </row>
    <row r="6" s="1" customFormat="1" ht="39" customHeight="1" spans="1:11">
      <c r="A6" s="7">
        <v>2</v>
      </c>
      <c r="B6" s="7" t="s">
        <v>16</v>
      </c>
      <c r="C6" s="7">
        <v>50</v>
      </c>
      <c r="D6" s="7">
        <v>50</v>
      </c>
      <c r="E6" s="7">
        <v>494</v>
      </c>
      <c r="F6" s="7">
        <f t="shared" si="0"/>
        <v>24700</v>
      </c>
      <c r="G6" s="7">
        <v>80</v>
      </c>
      <c r="H6" s="7">
        <v>10</v>
      </c>
      <c r="I6" s="7">
        <f t="shared" si="1"/>
        <v>800</v>
      </c>
      <c r="J6" s="7">
        <f t="shared" si="2"/>
        <v>25500</v>
      </c>
      <c r="K6" s="10"/>
    </row>
    <row r="7" s="1" customFormat="1" ht="39" customHeight="1" spans="1:11">
      <c r="A7" s="7">
        <v>3</v>
      </c>
      <c r="B7" s="7" t="s">
        <v>17</v>
      </c>
      <c r="C7" s="7">
        <v>26</v>
      </c>
      <c r="D7" s="7">
        <v>26</v>
      </c>
      <c r="E7" s="7">
        <v>494</v>
      </c>
      <c r="F7" s="7">
        <f t="shared" si="0"/>
        <v>12844</v>
      </c>
      <c r="G7" s="7">
        <v>80</v>
      </c>
      <c r="H7" s="7">
        <v>0</v>
      </c>
      <c r="I7" s="7">
        <f t="shared" si="1"/>
        <v>0</v>
      </c>
      <c r="J7" s="7">
        <f t="shared" si="2"/>
        <v>12844</v>
      </c>
      <c r="K7" s="10"/>
    </row>
    <row r="8" s="1" customFormat="1" ht="39" customHeight="1" spans="1:11">
      <c r="A8" s="7">
        <v>4</v>
      </c>
      <c r="B8" s="7" t="s">
        <v>18</v>
      </c>
      <c r="C8" s="7">
        <v>58</v>
      </c>
      <c r="D8" s="7">
        <v>59</v>
      </c>
      <c r="E8" s="7">
        <v>494</v>
      </c>
      <c r="F8" s="7">
        <f t="shared" si="0"/>
        <v>29146</v>
      </c>
      <c r="G8" s="7">
        <v>80</v>
      </c>
      <c r="H8" s="7">
        <v>14</v>
      </c>
      <c r="I8" s="7">
        <f t="shared" si="1"/>
        <v>1120</v>
      </c>
      <c r="J8" s="7">
        <f t="shared" si="2"/>
        <v>30266</v>
      </c>
      <c r="K8" s="10"/>
    </row>
    <row r="9" s="1" customFormat="1" ht="39" customHeight="1" spans="1:11">
      <c r="A9" s="7">
        <v>5</v>
      </c>
      <c r="B9" s="7" t="s">
        <v>19</v>
      </c>
      <c r="C9" s="7">
        <v>38</v>
      </c>
      <c r="D9" s="7">
        <v>39</v>
      </c>
      <c r="E9" s="7">
        <v>494</v>
      </c>
      <c r="F9" s="7">
        <f t="shared" si="0"/>
        <v>19266</v>
      </c>
      <c r="G9" s="7">
        <v>80</v>
      </c>
      <c r="H9" s="7">
        <v>10</v>
      </c>
      <c r="I9" s="7">
        <f t="shared" si="1"/>
        <v>800</v>
      </c>
      <c r="J9" s="7">
        <f t="shared" si="2"/>
        <v>20066</v>
      </c>
      <c r="K9" s="10"/>
    </row>
    <row r="10" s="1" customFormat="1" ht="39" customHeight="1" spans="1:11">
      <c r="A10" s="7">
        <v>6</v>
      </c>
      <c r="B10" s="7" t="s">
        <v>20</v>
      </c>
      <c r="C10" s="7">
        <v>69</v>
      </c>
      <c r="D10" s="7">
        <v>71</v>
      </c>
      <c r="E10" s="7">
        <v>494</v>
      </c>
      <c r="F10" s="7">
        <f t="shared" si="0"/>
        <v>35074</v>
      </c>
      <c r="G10" s="7">
        <v>80</v>
      </c>
      <c r="H10" s="7">
        <v>12</v>
      </c>
      <c r="I10" s="7">
        <f t="shared" si="1"/>
        <v>960</v>
      </c>
      <c r="J10" s="7">
        <f t="shared" si="2"/>
        <v>36034</v>
      </c>
      <c r="K10" s="10"/>
    </row>
    <row r="11" s="1" customFormat="1" ht="39" customHeight="1" spans="1:11">
      <c r="A11" s="7">
        <v>7</v>
      </c>
      <c r="B11" s="7" t="s">
        <v>21</v>
      </c>
      <c r="C11" s="7">
        <v>38</v>
      </c>
      <c r="D11" s="7">
        <v>38</v>
      </c>
      <c r="E11" s="7">
        <v>494</v>
      </c>
      <c r="F11" s="7">
        <f t="shared" si="0"/>
        <v>18772</v>
      </c>
      <c r="G11" s="7">
        <v>80</v>
      </c>
      <c r="H11" s="7">
        <v>4</v>
      </c>
      <c r="I11" s="7">
        <f t="shared" si="1"/>
        <v>320</v>
      </c>
      <c r="J11" s="7">
        <f t="shared" si="2"/>
        <v>19092</v>
      </c>
      <c r="K11" s="10"/>
    </row>
    <row r="12" s="1" customFormat="1" ht="39" customHeight="1" spans="1:11">
      <c r="A12" s="7" t="s">
        <v>22</v>
      </c>
      <c r="B12" s="7"/>
      <c r="C12" s="7">
        <f t="shared" ref="C12:F12" si="3">SUM(C5:C11)</f>
        <v>316</v>
      </c>
      <c r="D12" s="7">
        <f t="shared" si="3"/>
        <v>320</v>
      </c>
      <c r="E12" s="7"/>
      <c r="F12" s="7">
        <f t="shared" si="3"/>
        <v>158080</v>
      </c>
      <c r="G12" s="7"/>
      <c r="H12" s="7">
        <f t="shared" ref="H12:J12" si="4">SUM(H5:H11)</f>
        <v>66</v>
      </c>
      <c r="I12" s="7">
        <f t="shared" si="4"/>
        <v>5280</v>
      </c>
      <c r="J12" s="7">
        <f t="shared" si="4"/>
        <v>163360</v>
      </c>
      <c r="K12" s="10"/>
    </row>
    <row r="13" s="1" customFormat="1" ht="44" customHeight="1" spans="1:10">
      <c r="A13" s="8" t="s">
        <v>23</v>
      </c>
      <c r="B13" s="8"/>
      <c r="C13" s="8"/>
      <c r="D13" s="8"/>
      <c r="E13" s="8"/>
      <c r="F13" s="8"/>
      <c r="G13" s="8"/>
      <c r="H13" s="8"/>
      <c r="I13" s="8"/>
      <c r="J13" s="8"/>
    </row>
  </sheetData>
  <mergeCells count="9">
    <mergeCell ref="A1:K1"/>
    <mergeCell ref="A2:K2"/>
    <mergeCell ref="C3:F3"/>
    <mergeCell ref="G3:I3"/>
    <mergeCell ref="A13:J13"/>
    <mergeCell ref="A3:A4"/>
    <mergeCell ref="B3:B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蝶舞</cp:lastModifiedBy>
  <dcterms:created xsi:type="dcterms:W3CDTF">2020-06-10T01:14:00Z</dcterms:created>
  <dcterms:modified xsi:type="dcterms:W3CDTF">2020-06-10T07:57:13Z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