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、一般公共预算支出" sheetId="8" r:id="rId1"/>
  </sheets>
  <definedNames>
    <definedName name="_xlnm.Print_Titles" localSheetId="0">附件1、一般公共预算支出!$1:$5</definedName>
  </definedNames>
  <calcPr calcId="144525"/>
</workbook>
</file>

<file path=xl/comments1.xml><?xml version="1.0" encoding="utf-8"?>
<comments xmlns="http://schemas.openxmlformats.org/spreadsheetml/2006/main">
  <authors>
    <author>lduser1</author>
  </authors>
  <commentList>
    <comment ref="C72" authorId="0">
      <text>
        <r>
          <rPr>
            <sz val="9"/>
            <rFont val="宋体"/>
            <charset val="134"/>
          </rPr>
          <t>lduser1:
是否增加两个项级科目</t>
        </r>
      </text>
    </comment>
    <comment ref="C137" authorId="0">
      <text>
        <r>
          <rPr>
            <sz val="9"/>
            <rFont val="宋体"/>
            <charset val="134"/>
          </rPr>
          <t>lduser1:
2012年科目名称改动</t>
        </r>
      </text>
    </comment>
  </commentList>
</comments>
</file>

<file path=xl/sharedStrings.xml><?xml version="1.0" encoding="utf-8"?>
<sst xmlns="http://schemas.openxmlformats.org/spreadsheetml/2006/main" count="227" uniqueCount="167">
  <si>
    <t>附件1</t>
  </si>
  <si>
    <r>
      <rPr>
        <sz val="18"/>
        <rFont val="Nimbus Roman No9 L"/>
        <charset val="134"/>
      </rPr>
      <t>2023</t>
    </r>
    <r>
      <rPr>
        <sz val="18"/>
        <rFont val="方正小标宋简体"/>
        <charset val="134"/>
      </rPr>
      <t>年泾源县地方财政公共预算支出调整表（草案）</t>
    </r>
  </si>
  <si>
    <t>单位：万元</t>
  </si>
  <si>
    <t>科目编码</t>
  </si>
  <si>
    <t>预算科目</t>
  </si>
  <si>
    <t>2023年初预算数</t>
  </si>
  <si>
    <t>调整后2023年预算数</t>
  </si>
  <si>
    <t>备注</t>
  </si>
  <si>
    <t>类</t>
  </si>
  <si>
    <t>款</t>
  </si>
  <si>
    <t>一般公共服务支出</t>
  </si>
  <si>
    <t>01</t>
  </si>
  <si>
    <t xml:space="preserve">    人大事务</t>
  </si>
  <si>
    <t>02</t>
  </si>
  <si>
    <t xml:space="preserve">    政协事务</t>
  </si>
  <si>
    <t>03</t>
  </si>
  <si>
    <t xml:space="preserve">    政府办公厅(室)及相关机构事务</t>
  </si>
  <si>
    <t>04</t>
  </si>
  <si>
    <t xml:space="preserve">    发展与改革事务</t>
  </si>
  <si>
    <t>05</t>
  </si>
  <si>
    <t xml:space="preserve">    统计信息事务</t>
  </si>
  <si>
    <t>06</t>
  </si>
  <si>
    <t xml:space="preserve">    财政事务</t>
  </si>
  <si>
    <t>07</t>
  </si>
  <si>
    <t xml:space="preserve">    税收事务</t>
  </si>
  <si>
    <t>08</t>
  </si>
  <si>
    <t xml:space="preserve">    审计事务</t>
  </si>
  <si>
    <t xml:space="preserve">    纪检监察事务</t>
  </si>
  <si>
    <t xml:space="preserve">    商贸事务</t>
  </si>
  <si>
    <t xml:space="preserve">    民族事务</t>
  </si>
  <si>
    <t xml:space="preserve">    档案事务</t>
  </si>
  <si>
    <t xml:space="preserve">    群众团体事务</t>
  </si>
  <si>
    <t xml:space="preserve">    党委办公厅（室）及相关机构事务</t>
  </si>
  <si>
    <t xml:space="preserve">    组织事务</t>
  </si>
  <si>
    <t xml:space="preserve">    宣传事务</t>
  </si>
  <si>
    <r>
      <rPr>
        <sz val="12"/>
        <rFont val="Nimbus Roman No9 L"/>
        <charset val="134"/>
      </rPr>
      <t xml:space="preserve"> </t>
    </r>
    <r>
      <rPr>
        <b/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统战事务</t>
    </r>
  </si>
  <si>
    <t xml:space="preserve">    其他共产党事务支出</t>
  </si>
  <si>
    <r>
      <rPr>
        <sz val="12"/>
        <rFont val="Nimbus Roman No9 L"/>
        <charset val="134"/>
      </rPr>
      <t xml:space="preserve"> </t>
    </r>
    <r>
      <rPr>
        <b/>
        <sz val="12"/>
        <rFont val="宋体"/>
        <charset val="134"/>
      </rPr>
      <t xml:space="preserve">   </t>
    </r>
    <r>
      <rPr>
        <sz val="12"/>
        <rFont val="宋体"/>
        <charset val="134"/>
      </rPr>
      <t>网信事务</t>
    </r>
  </si>
  <si>
    <t xml:space="preserve">    市场监督管理事务</t>
  </si>
  <si>
    <t xml:space="preserve">    其他一般公共服务支出</t>
  </si>
  <si>
    <t>国防支出</t>
  </si>
  <si>
    <t xml:space="preserve">    国防动员</t>
  </si>
  <si>
    <t>公共安全支出</t>
  </si>
  <si>
    <t xml:space="preserve">    武装警察</t>
  </si>
  <si>
    <t xml:space="preserve">    公安</t>
  </si>
  <si>
    <r>
      <rPr>
        <sz val="12"/>
        <rFont val="Nimbus Roman No9 L"/>
        <charset val="134"/>
      </rPr>
      <t xml:space="preserve"> </t>
    </r>
    <r>
      <rPr>
        <b/>
        <sz val="12"/>
        <rFont val="宋体"/>
        <charset val="134"/>
      </rPr>
      <t xml:space="preserve">   </t>
    </r>
    <r>
      <rPr>
        <sz val="12"/>
        <rFont val="宋体"/>
        <charset val="134"/>
      </rPr>
      <t>国家安全</t>
    </r>
  </si>
  <si>
    <t xml:space="preserve">    司法</t>
  </si>
  <si>
    <t xml:space="preserve">    其他公共安全支出</t>
  </si>
  <si>
    <t>教育支出</t>
  </si>
  <si>
    <t xml:space="preserve">    教育管理事务</t>
  </si>
  <si>
    <t xml:space="preserve">    普通教育</t>
  </si>
  <si>
    <t xml:space="preserve">    职业教育</t>
  </si>
  <si>
    <t xml:space="preserve">    特殊教育</t>
  </si>
  <si>
    <t xml:space="preserve">    进修及培训</t>
  </si>
  <si>
    <t>09</t>
  </si>
  <si>
    <t xml:space="preserve">    教育费附加安排的支出</t>
  </si>
  <si>
    <t xml:space="preserve">    其他教育支出</t>
  </si>
  <si>
    <t>科学技术支出</t>
  </si>
  <si>
    <t xml:space="preserve">    科学技术管理事务</t>
  </si>
  <si>
    <t xml:space="preserve">    应用研究</t>
  </si>
  <si>
    <t xml:space="preserve">    技术研究与开发</t>
  </si>
  <si>
    <t xml:space="preserve">    科技条件与服务</t>
  </si>
  <si>
    <t xml:space="preserve">    科技技术普及</t>
  </si>
  <si>
    <t xml:space="preserve">    其他科学技术支出</t>
  </si>
  <si>
    <t>文化旅游体育与传媒支出</t>
  </si>
  <si>
    <t xml:space="preserve">    文化和旅游</t>
  </si>
  <si>
    <t xml:space="preserve">    文物</t>
  </si>
  <si>
    <t xml:space="preserve">    体育</t>
  </si>
  <si>
    <t xml:space="preserve">    新闻出版电影</t>
  </si>
  <si>
    <r>
      <rPr>
        <sz val="12"/>
        <rFont val="Nimbus Roman No9 L"/>
        <charset val="134"/>
      </rPr>
      <t>0</t>
    </r>
    <r>
      <rPr>
        <b/>
        <sz val="12"/>
        <rFont val="宋体"/>
        <charset val="134"/>
      </rPr>
      <t>8</t>
    </r>
  </si>
  <si>
    <t xml:space="preserve">    广播电视</t>
  </si>
  <si>
    <t xml:space="preserve">    其他文化旅游体育与传媒支出</t>
  </si>
  <si>
    <t>社会保障和就业支出</t>
  </si>
  <si>
    <t xml:space="preserve">    人力资源和社会保障管理事务</t>
  </si>
  <si>
    <t xml:space="preserve">    民政管理事务</t>
  </si>
  <si>
    <t xml:space="preserve">    财政对社会保险基金的补助</t>
  </si>
  <si>
    <t xml:space="preserve">    行政事业单位养老支出</t>
  </si>
  <si>
    <t xml:space="preserve">    就业补助</t>
  </si>
  <si>
    <r>
      <rPr>
        <sz val="12"/>
        <rFont val="Nimbus Roman No9 L"/>
        <charset val="134"/>
      </rPr>
      <t xml:space="preserve"> </t>
    </r>
    <r>
      <rPr>
        <b/>
        <sz val="12"/>
        <rFont val="宋体"/>
        <charset val="134"/>
      </rPr>
      <t xml:space="preserve">   </t>
    </r>
    <r>
      <rPr>
        <sz val="12"/>
        <rFont val="宋体"/>
        <charset val="134"/>
      </rPr>
      <t>抚恤</t>
    </r>
  </si>
  <si>
    <t xml:space="preserve">    退役安置</t>
  </si>
  <si>
    <t xml:space="preserve">    社会福利</t>
  </si>
  <si>
    <t xml:space="preserve">    残疾人事业</t>
  </si>
  <si>
    <t xml:space="preserve">    红十字事业</t>
  </si>
  <si>
    <r>
      <rPr>
        <sz val="12"/>
        <rFont val="Nimbus Roman No9 L"/>
        <charset val="134"/>
      </rPr>
      <t xml:space="preserve"> </t>
    </r>
    <r>
      <rPr>
        <b/>
        <sz val="12"/>
        <rFont val="宋体"/>
        <charset val="134"/>
      </rPr>
      <t xml:space="preserve">   </t>
    </r>
    <r>
      <rPr>
        <sz val="12"/>
        <rFont val="宋体"/>
        <charset val="134"/>
      </rPr>
      <t>最低生活保障</t>
    </r>
  </si>
  <si>
    <t xml:space="preserve">    临时救助</t>
  </si>
  <si>
    <t xml:space="preserve">    农村特困人员救助供养支出</t>
  </si>
  <si>
    <t xml:space="preserve">    财政对基本养老保险基金的补助</t>
  </si>
  <si>
    <t xml:space="preserve">    财政对其他社会保险基金的补助</t>
  </si>
  <si>
    <r>
      <rPr>
        <sz val="12"/>
        <rFont val="Nimbus Roman No9 L"/>
        <charset val="134"/>
      </rPr>
      <t xml:space="preserve"> </t>
    </r>
    <r>
      <rPr>
        <b/>
        <sz val="12"/>
        <rFont val="宋体"/>
        <charset val="134"/>
      </rPr>
      <t xml:space="preserve">   </t>
    </r>
    <r>
      <rPr>
        <sz val="12"/>
        <rFont val="宋体"/>
        <charset val="134"/>
      </rPr>
      <t>退役军人管理事务</t>
    </r>
  </si>
  <si>
    <t xml:space="preserve">    其他社会保障和就业支出</t>
  </si>
  <si>
    <t>卫生与健康支出</t>
  </si>
  <si>
    <t xml:space="preserve">    卫生与健康管理事务</t>
  </si>
  <si>
    <t xml:space="preserve">    公立医院</t>
  </si>
  <si>
    <t xml:space="preserve">    基层医疗卫生机构</t>
  </si>
  <si>
    <t xml:space="preserve">    公共卫生</t>
  </si>
  <si>
    <t xml:space="preserve">    中医药</t>
  </si>
  <si>
    <t xml:space="preserve">    计划生育事务</t>
  </si>
  <si>
    <r>
      <rPr>
        <sz val="12"/>
        <rFont val="Nimbus Roman No9 L"/>
        <charset val="134"/>
      </rPr>
      <t xml:space="preserve"> </t>
    </r>
    <r>
      <rPr>
        <b/>
        <sz val="12"/>
        <rFont val="宋体"/>
        <charset val="134"/>
      </rPr>
      <t xml:space="preserve">   </t>
    </r>
    <r>
      <rPr>
        <sz val="12"/>
        <rFont val="宋体"/>
        <charset val="134"/>
      </rPr>
      <t>行政事业单位医疗</t>
    </r>
  </si>
  <si>
    <t xml:space="preserve">    财政对基本医疗保险基金的补助</t>
  </si>
  <si>
    <t xml:space="preserve">    医疗救助</t>
  </si>
  <si>
    <t xml:space="preserve">    优抚对象医疗</t>
  </si>
  <si>
    <r>
      <rPr>
        <sz val="12"/>
        <rFont val="Nimbus Roman No9 L"/>
        <charset val="134"/>
      </rPr>
      <t xml:space="preserve"> </t>
    </r>
    <r>
      <rPr>
        <b/>
        <sz val="12"/>
        <rFont val="宋体"/>
        <charset val="134"/>
      </rPr>
      <t xml:space="preserve">   </t>
    </r>
    <r>
      <rPr>
        <sz val="12"/>
        <rFont val="宋体"/>
        <charset val="134"/>
      </rPr>
      <t>医疗保障管理事务</t>
    </r>
  </si>
  <si>
    <t xml:space="preserve">    其他卫生健康支出</t>
  </si>
  <si>
    <t>节能环保支出</t>
  </si>
  <si>
    <t xml:space="preserve">    环境保护管理事务</t>
  </si>
  <si>
    <t xml:space="preserve">    污染防治</t>
  </si>
  <si>
    <r>
      <rPr>
        <sz val="12"/>
        <rFont val="Nimbus Roman No9 L"/>
        <charset val="134"/>
      </rPr>
      <t>0</t>
    </r>
    <r>
      <rPr>
        <b/>
        <sz val="12"/>
        <rFont val="宋体"/>
        <charset val="134"/>
      </rPr>
      <t>4</t>
    </r>
  </si>
  <si>
    <r>
      <rPr>
        <sz val="12"/>
        <rFont val="Nimbus Roman No9 L"/>
        <charset val="134"/>
      </rPr>
      <t xml:space="preserve"> </t>
    </r>
    <r>
      <rPr>
        <b/>
        <sz val="12"/>
        <rFont val="宋体"/>
        <charset val="134"/>
      </rPr>
      <t xml:space="preserve">   </t>
    </r>
    <r>
      <rPr>
        <sz val="12"/>
        <rFont val="宋体"/>
        <charset val="134"/>
      </rPr>
      <t>自然生态保护</t>
    </r>
  </si>
  <si>
    <r>
      <rPr>
        <sz val="12"/>
        <rFont val="Nimbus Roman No9 L"/>
        <charset val="134"/>
      </rPr>
      <t>0</t>
    </r>
    <r>
      <rPr>
        <b/>
        <sz val="12"/>
        <rFont val="宋体"/>
        <charset val="134"/>
      </rPr>
      <t>5</t>
    </r>
  </si>
  <si>
    <t xml:space="preserve">    天然林保护</t>
  </si>
  <si>
    <t xml:space="preserve">    退耕还林草</t>
  </si>
  <si>
    <t xml:space="preserve">    能源节约利用</t>
  </si>
  <si>
    <t xml:space="preserve">    污染减排</t>
  </si>
  <si>
    <t xml:space="preserve">    可再生资源</t>
  </si>
  <si>
    <t xml:space="preserve">    其他节能环保支出</t>
  </si>
  <si>
    <t>城乡社区支出</t>
  </si>
  <si>
    <t xml:space="preserve">    城乡社区管理事务</t>
  </si>
  <si>
    <t xml:space="preserve">    城乡社区规划与管理</t>
  </si>
  <si>
    <t xml:space="preserve">    城乡社区公共设施</t>
  </si>
  <si>
    <t xml:space="preserve">    城乡社区环境卫生</t>
  </si>
  <si>
    <r>
      <rPr>
        <sz val="12"/>
        <rFont val="Nimbus Roman No9 L"/>
        <charset val="134"/>
      </rPr>
      <t xml:space="preserve"> </t>
    </r>
    <r>
      <rPr>
        <b/>
        <sz val="12"/>
        <rFont val="宋体"/>
        <charset val="134"/>
      </rPr>
      <t xml:space="preserve">   </t>
    </r>
    <r>
      <rPr>
        <sz val="12"/>
        <rFont val="宋体"/>
        <charset val="134"/>
      </rPr>
      <t>其他城乡社区支出</t>
    </r>
  </si>
  <si>
    <t>农林水支出</t>
  </si>
  <si>
    <t xml:space="preserve">    农业农村</t>
  </si>
  <si>
    <t xml:space="preserve">    林业和草原</t>
  </si>
  <si>
    <t xml:space="preserve">    水利</t>
  </si>
  <si>
    <t xml:space="preserve">    巩固脱贫衔接乡村振兴</t>
  </si>
  <si>
    <r>
      <rPr>
        <sz val="12"/>
        <rFont val="Nimbus Roman No9 L"/>
        <charset val="134"/>
      </rPr>
      <t xml:space="preserve"> </t>
    </r>
    <r>
      <rPr>
        <b/>
        <sz val="12"/>
        <rFont val="宋体"/>
        <charset val="134"/>
      </rPr>
      <t xml:space="preserve">   </t>
    </r>
    <r>
      <rPr>
        <sz val="12"/>
        <rFont val="宋体"/>
        <charset val="134"/>
      </rPr>
      <t>农村综合改革</t>
    </r>
  </si>
  <si>
    <t xml:space="preserve">    普惠金融发展支出</t>
  </si>
  <si>
    <t>　　其他农林水支出</t>
  </si>
  <si>
    <t>交通运输支出</t>
  </si>
  <si>
    <t xml:space="preserve">    公路水路运输</t>
  </si>
  <si>
    <t xml:space="preserve">    铁路运输</t>
  </si>
  <si>
    <r>
      <rPr>
        <sz val="12"/>
        <rFont val="Nimbus Roman No9 L"/>
        <charset val="134"/>
      </rPr>
      <t>0</t>
    </r>
    <r>
      <rPr>
        <sz val="12"/>
        <rFont val="宋体"/>
        <charset val="134"/>
      </rPr>
      <t>4</t>
    </r>
  </si>
  <si>
    <t>　  成品油价格改革对交通运输的补贴</t>
  </si>
  <si>
    <r>
      <rPr>
        <sz val="12"/>
        <rFont val="Nimbus Roman No9 L"/>
        <charset val="134"/>
      </rPr>
      <t>0</t>
    </r>
    <r>
      <rPr>
        <sz val="12"/>
        <rFont val="宋体"/>
        <charset val="134"/>
      </rPr>
      <t>6</t>
    </r>
  </si>
  <si>
    <t>　  车辆购置税支出</t>
  </si>
  <si>
    <r>
      <rPr>
        <sz val="12"/>
        <rFont val="Nimbus Roman No9 L"/>
        <charset val="134"/>
      </rPr>
      <t>0</t>
    </r>
    <r>
      <rPr>
        <sz val="12"/>
        <rFont val="宋体"/>
        <charset val="134"/>
      </rPr>
      <t>5</t>
    </r>
  </si>
  <si>
    <t xml:space="preserve">    邮政普遍服务</t>
  </si>
  <si>
    <t xml:space="preserve">    其他交通运输支出</t>
  </si>
  <si>
    <t>资源勘探信息等支出</t>
  </si>
  <si>
    <t xml:space="preserve">    工业和信息产业监管</t>
  </si>
  <si>
    <t xml:space="preserve">    支持中小企业发展和管理支出</t>
  </si>
  <si>
    <t xml:space="preserve">    其他资源勘探信息等支出</t>
  </si>
  <si>
    <t>商业服务业等支出</t>
  </si>
  <si>
    <t xml:space="preserve">    商业流通事务</t>
  </si>
  <si>
    <t xml:space="preserve">    其他商业服务业等支出</t>
  </si>
  <si>
    <t>金融支出</t>
  </si>
  <si>
    <t xml:space="preserve">    其他金融支出</t>
  </si>
  <si>
    <t>自然资源海洋气象等支出</t>
  </si>
  <si>
    <t xml:space="preserve">    自然资源事务</t>
  </si>
  <si>
    <t xml:space="preserve">    测绘事务</t>
  </si>
  <si>
    <t xml:space="preserve">    气象事务</t>
  </si>
  <si>
    <t>住房保障支出</t>
  </si>
  <si>
    <t xml:space="preserve">    保障性安居工程支出</t>
  </si>
  <si>
    <t xml:space="preserve">    住房改革支出</t>
  </si>
  <si>
    <t xml:space="preserve">    城乡社区住宅</t>
  </si>
  <si>
    <t>粮油物资储备支出</t>
  </si>
  <si>
    <t xml:space="preserve">    粮油事务</t>
  </si>
  <si>
    <t>灾害防治及应急管理支出</t>
  </si>
  <si>
    <t xml:space="preserve">    应急管理事务</t>
  </si>
  <si>
    <t xml:space="preserve">    地震事务</t>
  </si>
  <si>
    <r>
      <rPr>
        <sz val="12"/>
        <rFont val="Nimbus Roman No9 L"/>
        <charset val="134"/>
      </rPr>
      <t xml:space="preserve"> </t>
    </r>
    <r>
      <rPr>
        <b/>
        <sz val="12"/>
        <rFont val="宋体"/>
        <charset val="134"/>
      </rPr>
      <t xml:space="preserve">  </t>
    </r>
    <r>
      <rPr>
        <sz val="12"/>
        <rFont val="宋体"/>
        <charset val="134"/>
      </rPr>
      <t xml:space="preserve"> 自然灾害防治</t>
    </r>
  </si>
  <si>
    <t xml:space="preserve">    自然灾害救灾及防治支出</t>
  </si>
  <si>
    <t>预备费</t>
  </si>
  <si>
    <t>债务付息支出</t>
  </si>
  <si>
    <t xml:space="preserve">        地方政府一般债务付息支出</t>
  </si>
  <si>
    <t>一般公共预算支出合计</t>
  </si>
</sst>
</file>

<file path=xl/styles.xml><?xml version="1.0" encoding="utf-8"?>
<styleSheet xmlns="http://schemas.openxmlformats.org/spreadsheetml/2006/main">
  <numFmts count="5">
    <numFmt numFmtId="176" formatCode="_ * #,##0_ ;_ * \-#,##0_ ;_ * &quot;-&quot;??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8">
    <font>
      <sz val="11"/>
      <color theme="1"/>
      <name val="宋体"/>
      <charset val="134"/>
      <scheme val="minor"/>
    </font>
    <font>
      <sz val="12"/>
      <name val="黑体"/>
      <charset val="134"/>
    </font>
    <font>
      <sz val="16"/>
      <name val="黑体"/>
      <charset val="134"/>
    </font>
    <font>
      <sz val="18"/>
      <name val="Nimbus Roman No9 L"/>
      <charset val="134"/>
    </font>
    <font>
      <b/>
      <sz val="12"/>
      <name val="宋体"/>
      <charset val="134"/>
      <scheme val="minor"/>
    </font>
    <font>
      <sz val="10"/>
      <name val="宋体"/>
      <charset val="134"/>
    </font>
    <font>
      <b/>
      <sz val="12"/>
      <name val="Nimbus Roman No9 L"/>
      <charset val="134"/>
    </font>
    <font>
      <b/>
      <sz val="12"/>
      <name val="仿宋_GB2312"/>
      <charset val="134"/>
    </font>
    <font>
      <sz val="12"/>
      <name val="Nimbus Roman No9 L"/>
      <charset val="134"/>
    </font>
    <font>
      <b/>
      <sz val="10"/>
      <name val="宋体"/>
      <charset val="134"/>
    </font>
    <font>
      <sz val="10"/>
      <name val="Nimbus Roman No9 L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sz val="10"/>
      <name val="Arial"/>
      <charset val="134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8"/>
      <name val="方正小标宋简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1">
    <xf numFmtId="0" fontId="0" fillId="0" borderId="0">
      <alignment vertical="center"/>
    </xf>
    <xf numFmtId="0" fontId="22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43" fontId="25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43" fontId="19" fillId="0" borderId="0" applyFont="false" applyFill="false" applyBorder="false" applyAlignment="false" applyProtection="false">
      <alignment vertical="center"/>
    </xf>
    <xf numFmtId="0" fontId="19" fillId="0" borderId="0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4" fillId="10" borderId="9" applyNumberFormat="false" applyAlignment="false" applyProtection="false">
      <alignment vertical="center"/>
    </xf>
    <xf numFmtId="0" fontId="32" fillId="28" borderId="12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30" fillId="0" borderId="7" applyNumberFormat="false" applyFill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31" fillId="0" borderId="11" applyNumberFormat="false" applyFill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23" fillId="0" borderId="0"/>
    <xf numFmtId="43" fontId="0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3" fontId="25" fillId="0" borderId="0" applyFon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29" fillId="0" borderId="10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20" fillId="0" borderId="0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0" fillId="30" borderId="13" applyNumberFormat="false" applyFont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34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7" borderId="0" applyNumberFormat="false" applyBorder="false" applyAlignment="false" applyProtection="false">
      <alignment vertical="center"/>
    </xf>
    <xf numFmtId="0" fontId="35" fillId="32" borderId="0" applyNumberFormat="false" applyBorder="false" applyAlignment="false" applyProtection="false">
      <alignment vertical="center"/>
    </xf>
    <xf numFmtId="0" fontId="14" fillId="10" borderId="6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26" fillId="24" borderId="6" applyNumberFormat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true" applyFill="true" applyAlignment="true"/>
    <xf numFmtId="0" fontId="1" fillId="0" borderId="0" xfId="2" applyFont="true" applyFill="true" applyAlignment="true">
      <alignment vertical="center"/>
    </xf>
    <xf numFmtId="0" fontId="0" fillId="0" borderId="0" xfId="0" applyFont="true" applyFill="true" applyAlignment="true">
      <alignment horizontal="center"/>
    </xf>
    <xf numFmtId="0" fontId="2" fillId="0" borderId="0" xfId="0" applyFont="true" applyFill="true" applyAlignment="true">
      <alignment horizontal="left" vertical="center" wrapText="true"/>
    </xf>
    <xf numFmtId="0" fontId="3" fillId="0" borderId="0" xfId="0" applyFont="true" applyFill="true" applyAlignment="true">
      <alignment horizontal="center" vertical="center"/>
    </xf>
    <xf numFmtId="0" fontId="4" fillId="0" borderId="0" xfId="0" applyNumberFormat="true" applyFont="true" applyFill="true" applyBorder="true" applyAlignment="true" applyProtection="true">
      <alignment vertical="center"/>
    </xf>
    <xf numFmtId="0" fontId="5" fillId="0" borderId="0" xfId="0" applyNumberFormat="true" applyFont="true" applyFill="true" applyBorder="true" applyAlignment="true" applyProtection="true">
      <alignment horizontal="center" vertical="center"/>
    </xf>
    <xf numFmtId="0" fontId="1" fillId="0" borderId="1" xfId="27" applyNumberFormat="true" applyFont="true" applyFill="true" applyBorder="true" applyAlignment="true" applyProtection="true">
      <alignment horizontal="center" vertical="center" wrapText="true"/>
    </xf>
    <xf numFmtId="0" fontId="1" fillId="0" borderId="2" xfId="27" applyNumberFormat="true" applyFont="true" applyFill="true" applyBorder="true" applyAlignment="true" applyProtection="true">
      <alignment horizontal="center" vertical="center" wrapText="true"/>
    </xf>
    <xf numFmtId="0" fontId="1" fillId="0" borderId="3" xfId="0" applyNumberFormat="true" applyFont="true" applyFill="true" applyBorder="true" applyAlignment="true" applyProtection="true">
      <alignment horizontal="center" vertical="center"/>
    </xf>
    <xf numFmtId="0" fontId="1" fillId="0" borderId="3" xfId="27" applyNumberFormat="true" applyFont="true" applyFill="true" applyBorder="true" applyAlignment="true">
      <alignment horizontal="center" vertical="center" wrapText="true"/>
    </xf>
    <xf numFmtId="0" fontId="6" fillId="0" borderId="3" xfId="2" applyFont="true" applyFill="true" applyBorder="true" applyAlignment="true">
      <alignment horizontal="center" vertical="center"/>
    </xf>
    <xf numFmtId="0" fontId="7" fillId="0" borderId="3" xfId="2" applyFont="true" applyFill="true" applyBorder="true" applyAlignment="true">
      <alignment vertical="center"/>
    </xf>
    <xf numFmtId="176" fontId="6" fillId="0" borderId="3" xfId="28" applyNumberFormat="true" applyFont="true" applyFill="true" applyBorder="true" applyAlignment="true">
      <alignment vertical="center"/>
    </xf>
    <xf numFmtId="0" fontId="8" fillId="0" borderId="3" xfId="2" applyFont="true" applyFill="true" applyBorder="true" applyAlignment="true">
      <alignment horizontal="center" vertical="center"/>
    </xf>
    <xf numFmtId="0" fontId="8" fillId="0" borderId="3" xfId="2" applyFont="true" applyFill="true" applyBorder="true" applyAlignment="true">
      <alignment vertical="center"/>
    </xf>
    <xf numFmtId="176" fontId="8" fillId="0" borderId="3" xfId="28" applyNumberFormat="true" applyFont="true" applyFill="true" applyBorder="true" applyAlignment="true">
      <alignment vertical="center"/>
    </xf>
    <xf numFmtId="0" fontId="9" fillId="0" borderId="0" xfId="0" applyNumberFormat="true" applyFont="true" applyFill="true" applyBorder="true" applyAlignment="true" applyProtection="true">
      <alignment horizontal="right" vertical="center"/>
    </xf>
    <xf numFmtId="0" fontId="1" fillId="0" borderId="4" xfId="0" applyNumberFormat="true" applyFont="true" applyFill="true" applyBorder="true" applyAlignment="true" applyProtection="true">
      <alignment horizontal="center" vertical="center" wrapText="true"/>
    </xf>
    <xf numFmtId="0" fontId="1" fillId="0" borderId="5" xfId="0" applyNumberFormat="true" applyFont="true" applyFill="true" applyBorder="true" applyAlignment="true" applyProtection="true">
      <alignment horizontal="center" vertical="center" wrapText="true"/>
    </xf>
    <xf numFmtId="3" fontId="10" fillId="0" borderId="3" xfId="0" applyNumberFormat="true" applyFont="true" applyFill="true" applyBorder="true" applyAlignment="true" applyProtection="true">
      <alignment vertical="center"/>
    </xf>
    <xf numFmtId="0" fontId="7" fillId="0" borderId="3" xfId="2" applyFont="true" applyFill="true" applyBorder="true" applyAlignment="true">
      <alignment horizontal="center" vertical="center"/>
    </xf>
    <xf numFmtId="176" fontId="11" fillId="0" borderId="3" xfId="28" applyNumberFormat="true" applyFont="true" applyFill="true" applyBorder="true" applyAlignment="true">
      <alignment vertical="center"/>
    </xf>
    <xf numFmtId="0" fontId="0" fillId="0" borderId="0" xfId="0" applyFont="true" applyFill="true" applyAlignment="true">
      <alignment vertical="center"/>
    </xf>
    <xf numFmtId="0" fontId="0" fillId="0" borderId="0" xfId="0" applyFont="true" applyFill="true" applyAlignment="true">
      <alignment horizontal="center" vertical="center"/>
    </xf>
    <xf numFmtId="0" fontId="8" fillId="0" borderId="3" xfId="2" applyFont="true" applyFill="true" applyBorder="true" applyAlignment="true" quotePrefix="true">
      <alignment horizontal="center" vertical="center"/>
    </xf>
  </cellXfs>
  <cellStyles count="61">
    <cellStyle name="常规" xfId="0" builtinId="0"/>
    <cellStyle name="常规_Sheet1" xfId="1"/>
    <cellStyle name="常规_市本级2015年地方财政预算表" xfId="2"/>
    <cellStyle name="常规 10 3 2 2 2 2" xfId="3"/>
    <cellStyle name="常规_表1-3_3" xfId="4"/>
    <cellStyle name="千位分隔_表3-1" xfId="5"/>
    <cellStyle name="千位分隔_表6-2_7" xfId="6"/>
    <cellStyle name="千位分隔_表6-2_8" xfId="7"/>
    <cellStyle name="常规 2" xfId="8"/>
    <cellStyle name="60% - 强调文字颜色 6" xfId="9" builtinId="52"/>
    <cellStyle name="20% - 强调文字颜色 6" xfId="10" builtinId="50"/>
    <cellStyle name="输出" xfId="11" builtinId="21"/>
    <cellStyle name="检查单元格" xfId="12" builtinId="23"/>
    <cellStyle name="差" xfId="13" builtinId="27"/>
    <cellStyle name="标题 1" xfId="14" builtinId="16"/>
    <cellStyle name="解释性文本" xfId="15" builtinId="53"/>
    <cellStyle name="标题 2" xfId="16" builtinId="17"/>
    <cellStyle name="40% - 强调文字颜色 5" xfId="17" builtinId="47"/>
    <cellStyle name="千位分隔[0]" xfId="18" builtinId="6"/>
    <cellStyle name="40% - 强调文字颜色 6" xfId="19" builtinId="51"/>
    <cellStyle name="超链接" xfId="20" builtinId="8"/>
    <cellStyle name="强调文字颜色 5" xfId="21" builtinId="45"/>
    <cellStyle name="标题 3" xfId="22" builtinId="18"/>
    <cellStyle name="汇总" xfId="23" builtinId="25"/>
    <cellStyle name="20% - 强调文字颜色 1" xfId="24" builtinId="30"/>
    <cellStyle name="40% - 强调文字颜色 1" xfId="25" builtinId="31"/>
    <cellStyle name="强调文字颜色 6" xfId="26" builtinId="49"/>
    <cellStyle name="常规_Book1" xfId="27"/>
    <cellStyle name="千位分隔" xfId="28" builtinId="3"/>
    <cellStyle name="标题" xfId="29" builtinId="15"/>
    <cellStyle name="千位分隔_表6-3_10" xfId="30"/>
    <cellStyle name="已访问的超链接" xfId="31" builtinId="9"/>
    <cellStyle name="40% - 强调文字颜色 4" xfId="32" builtinId="43"/>
    <cellStyle name="链接单元格" xfId="33" builtinId="24"/>
    <cellStyle name="标题 4" xfId="34" builtinId="19"/>
    <cellStyle name="20% - 强调文字颜色 2" xfId="35" builtinId="34"/>
    <cellStyle name="常规 10" xfId="36"/>
    <cellStyle name="货币[0]" xfId="37" builtinId="7"/>
    <cellStyle name="警告文本" xfId="38" builtinId="11"/>
    <cellStyle name="40% - 强调文字颜色 2" xfId="39" builtinId="35"/>
    <cellStyle name="注释" xfId="40" builtinId="10"/>
    <cellStyle name="60% - 强调文字颜色 3" xfId="41" builtinId="40"/>
    <cellStyle name="好" xfId="42" builtinId="26"/>
    <cellStyle name="常规 2 2 2 2 2 2 2 2" xfId="43"/>
    <cellStyle name="20% - 强调文字颜色 5" xfId="44" builtinId="46"/>
    <cellStyle name="适中" xfId="45" builtinId="28"/>
    <cellStyle name="计算" xfId="46" builtinId="22"/>
    <cellStyle name="强调文字颜色 1" xfId="47" builtinId="29"/>
    <cellStyle name="60% - 强调文字颜色 4" xfId="48" builtinId="44"/>
    <cellStyle name="60% - 强调文字颜色 1" xfId="49" builtinId="32"/>
    <cellStyle name="强调文字颜色 2" xfId="50" builtinId="33"/>
    <cellStyle name="60% - 强调文字颜色 5" xfId="51" builtinId="48"/>
    <cellStyle name="百分比" xfId="52" builtinId="5"/>
    <cellStyle name="60% - 强调文字颜色 2" xfId="53" builtinId="36"/>
    <cellStyle name="货币" xfId="54" builtinId="4"/>
    <cellStyle name="强调文字颜色 3" xfId="55" builtinId="37"/>
    <cellStyle name="20% - 强调文字颜色 3" xfId="56" builtinId="38"/>
    <cellStyle name="输入" xfId="57" builtinId="20"/>
    <cellStyle name="40% - 强调文字颜色 3" xfId="58" builtinId="39"/>
    <cellStyle name="强调文字颜色 4" xfId="59" builtinId="41"/>
    <cellStyle name="20% - 强调文字颜色 4" xfId="60" builtinId="42"/>
  </cellStyles>
  <tableStyles count="0" defaultTableStyle="TableStyleMedium9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8"/>
  <sheetViews>
    <sheetView tabSelected="1" workbookViewId="0">
      <selection activeCell="A2" sqref="A2:F2"/>
    </sheetView>
  </sheetViews>
  <sheetFormatPr defaultColWidth="9" defaultRowHeight="13.5"/>
  <cols>
    <col min="1" max="1" width="6.84166666666667" style="1" customWidth="true"/>
    <col min="2" max="2" width="6.64166666666667" style="1" customWidth="true"/>
    <col min="3" max="3" width="40.9333333333333" style="1" customWidth="true"/>
    <col min="4" max="4" width="16.8" style="3" customWidth="true"/>
    <col min="5" max="5" width="15.2333333333333" style="3" customWidth="true"/>
    <col min="6" max="6" width="12.3583333333333" style="1" customWidth="true"/>
    <col min="7" max="16384" width="9" style="1"/>
  </cols>
  <sheetData>
    <row r="1" s="1" customFormat="true" ht="27" customHeight="true" spans="1:5">
      <c r="A1" s="4" t="s">
        <v>0</v>
      </c>
      <c r="B1" s="4"/>
      <c r="C1" s="4"/>
      <c r="D1" s="3"/>
      <c r="E1" s="3"/>
    </row>
    <row r="2" s="2" customFormat="true" ht="30" customHeight="true" spans="1:16384">
      <c r="A2" s="5" t="s">
        <v>1</v>
      </c>
      <c r="B2" s="5"/>
      <c r="C2" s="5"/>
      <c r="D2" s="5"/>
      <c r="E2" s="5"/>
      <c r="F2" s="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="2" customFormat="true" ht="17.25" customHeight="true" spans="1:16384">
      <c r="A3" s="1"/>
      <c r="B3" s="1"/>
      <c r="C3" s="6"/>
      <c r="D3" s="7"/>
      <c r="E3" s="7"/>
      <c r="F3" s="18" t="s">
        <v>2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="1" customFormat="true" ht="14.25" spans="1:6">
      <c r="A4" s="8" t="s">
        <v>3</v>
      </c>
      <c r="B4" s="9"/>
      <c r="C4" s="10" t="s">
        <v>4</v>
      </c>
      <c r="D4" s="10" t="s">
        <v>5</v>
      </c>
      <c r="E4" s="19" t="s">
        <v>6</v>
      </c>
      <c r="F4" s="10" t="s">
        <v>7</v>
      </c>
    </row>
    <row r="5" s="1" customFormat="true" ht="18" customHeight="true" spans="1:6">
      <c r="A5" s="11" t="s">
        <v>8</v>
      </c>
      <c r="B5" s="11" t="s">
        <v>9</v>
      </c>
      <c r="C5" s="10"/>
      <c r="D5" s="10"/>
      <c r="E5" s="20"/>
      <c r="F5" s="10"/>
    </row>
    <row r="6" s="1" customFormat="true" ht="15" customHeight="true" spans="1:6">
      <c r="A6" s="12">
        <v>201</v>
      </c>
      <c r="B6" s="12"/>
      <c r="C6" s="13" t="s">
        <v>10</v>
      </c>
      <c r="D6" s="14">
        <f>SUM(D7:D27)</f>
        <v>15141</v>
      </c>
      <c r="E6" s="14">
        <f>SUM(E7:E27)</f>
        <v>15141</v>
      </c>
      <c r="F6" s="21"/>
    </row>
    <row r="7" s="1" customFormat="true" ht="15" customHeight="true" spans="1:6">
      <c r="A7" s="15"/>
      <c r="B7" s="26" t="s">
        <v>11</v>
      </c>
      <c r="C7" s="16" t="s">
        <v>12</v>
      </c>
      <c r="D7" s="17">
        <v>413</v>
      </c>
      <c r="E7" s="17">
        <v>413</v>
      </c>
      <c r="F7" s="21"/>
    </row>
    <row r="8" s="1" customFormat="true" ht="15" customHeight="true" spans="1:6">
      <c r="A8" s="15"/>
      <c r="B8" s="26" t="s">
        <v>13</v>
      </c>
      <c r="C8" s="16" t="s">
        <v>14</v>
      </c>
      <c r="D8" s="17">
        <v>438</v>
      </c>
      <c r="E8" s="17">
        <v>438</v>
      </c>
      <c r="F8" s="21"/>
    </row>
    <row r="9" s="1" customFormat="true" ht="15" customHeight="true" spans="1:6">
      <c r="A9" s="15"/>
      <c r="B9" s="26" t="s">
        <v>15</v>
      </c>
      <c r="C9" s="16" t="s">
        <v>16</v>
      </c>
      <c r="D9" s="17">
        <v>7622</v>
      </c>
      <c r="E9" s="17">
        <v>7622</v>
      </c>
      <c r="F9" s="21"/>
    </row>
    <row r="10" s="1" customFormat="true" ht="15" customHeight="true" spans="1:6">
      <c r="A10" s="15"/>
      <c r="B10" s="26" t="s">
        <v>17</v>
      </c>
      <c r="C10" s="16" t="s">
        <v>18</v>
      </c>
      <c r="D10" s="17">
        <v>471</v>
      </c>
      <c r="E10" s="17">
        <v>471</v>
      </c>
      <c r="F10" s="21"/>
    </row>
    <row r="11" s="1" customFormat="true" ht="15" customHeight="true" spans="1:6">
      <c r="A11" s="15"/>
      <c r="B11" s="26" t="s">
        <v>19</v>
      </c>
      <c r="C11" s="16" t="s">
        <v>20</v>
      </c>
      <c r="D11" s="17">
        <v>181</v>
      </c>
      <c r="E11" s="17">
        <v>181</v>
      </c>
      <c r="F11" s="21"/>
    </row>
    <row r="12" s="1" customFormat="true" ht="15" customHeight="true" spans="1:6">
      <c r="A12" s="15"/>
      <c r="B12" s="26" t="s">
        <v>21</v>
      </c>
      <c r="C12" s="16" t="s">
        <v>22</v>
      </c>
      <c r="D12" s="17">
        <v>748</v>
      </c>
      <c r="E12" s="17">
        <v>748</v>
      </c>
      <c r="F12" s="21"/>
    </row>
    <row r="13" s="1" customFormat="true" ht="15" customHeight="true" spans="1:6">
      <c r="A13" s="15"/>
      <c r="B13" s="26" t="s">
        <v>23</v>
      </c>
      <c r="C13" s="16" t="s">
        <v>24</v>
      </c>
      <c r="D13" s="17">
        <v>100</v>
      </c>
      <c r="E13" s="17">
        <v>100</v>
      </c>
      <c r="F13" s="21"/>
    </row>
    <row r="14" s="1" customFormat="true" ht="15" customHeight="true" spans="1:6">
      <c r="A14" s="15"/>
      <c r="B14" s="26" t="s">
        <v>25</v>
      </c>
      <c r="C14" s="16" t="s">
        <v>26</v>
      </c>
      <c r="D14" s="17">
        <v>325</v>
      </c>
      <c r="E14" s="17">
        <v>325</v>
      </c>
      <c r="F14" s="21"/>
    </row>
    <row r="15" s="1" customFormat="true" ht="15" customHeight="true" spans="1:6">
      <c r="A15" s="15"/>
      <c r="B15" s="15">
        <v>11</v>
      </c>
      <c r="C15" s="16" t="s">
        <v>27</v>
      </c>
      <c r="D15" s="17">
        <v>845</v>
      </c>
      <c r="E15" s="17">
        <v>845</v>
      </c>
      <c r="F15" s="21"/>
    </row>
    <row r="16" s="1" customFormat="true" ht="15" customHeight="true" spans="1:6">
      <c r="A16" s="15"/>
      <c r="B16" s="15">
        <v>13</v>
      </c>
      <c r="C16" s="16" t="s">
        <v>28</v>
      </c>
      <c r="D16" s="17">
        <v>108</v>
      </c>
      <c r="E16" s="17">
        <v>108</v>
      </c>
      <c r="F16" s="21"/>
    </row>
    <row r="17" s="1" customFormat="true" ht="15" customHeight="true" spans="1:6">
      <c r="A17" s="15"/>
      <c r="B17" s="15">
        <v>23</v>
      </c>
      <c r="C17" s="16" t="s">
        <v>29</v>
      </c>
      <c r="D17" s="17">
        <v>30</v>
      </c>
      <c r="E17" s="17">
        <v>30</v>
      </c>
      <c r="F17" s="21"/>
    </row>
    <row r="18" s="1" customFormat="true" ht="15" customHeight="true" spans="1:6">
      <c r="A18" s="15"/>
      <c r="B18" s="15">
        <v>26</v>
      </c>
      <c r="C18" s="16" t="s">
        <v>30</v>
      </c>
      <c r="D18" s="17">
        <v>144</v>
      </c>
      <c r="E18" s="17">
        <v>144</v>
      </c>
      <c r="F18" s="21"/>
    </row>
    <row r="19" s="1" customFormat="true" ht="15" customHeight="true" spans="1:6">
      <c r="A19" s="15"/>
      <c r="B19" s="15">
        <v>29</v>
      </c>
      <c r="C19" s="16" t="s">
        <v>31</v>
      </c>
      <c r="D19" s="17">
        <v>854</v>
      </c>
      <c r="E19" s="17">
        <v>854</v>
      </c>
      <c r="F19" s="21"/>
    </row>
    <row r="20" s="1" customFormat="true" ht="15" customHeight="true" spans="1:6">
      <c r="A20" s="15"/>
      <c r="B20" s="15">
        <v>31</v>
      </c>
      <c r="C20" s="16" t="s">
        <v>32</v>
      </c>
      <c r="D20" s="17">
        <v>623</v>
      </c>
      <c r="E20" s="17">
        <v>623</v>
      </c>
      <c r="F20" s="21"/>
    </row>
    <row r="21" s="1" customFormat="true" ht="15" customHeight="true" spans="1:6">
      <c r="A21" s="15"/>
      <c r="B21" s="15">
        <v>32</v>
      </c>
      <c r="C21" s="16" t="s">
        <v>33</v>
      </c>
      <c r="D21" s="17">
        <v>759</v>
      </c>
      <c r="E21" s="17">
        <v>759</v>
      </c>
      <c r="F21" s="21"/>
    </row>
    <row r="22" s="1" customFormat="true" ht="15" customHeight="true" spans="1:6">
      <c r="A22" s="15"/>
      <c r="B22" s="15">
        <v>33</v>
      </c>
      <c r="C22" s="16" t="s">
        <v>34</v>
      </c>
      <c r="D22" s="17">
        <v>660</v>
      </c>
      <c r="E22" s="17">
        <v>660</v>
      </c>
      <c r="F22" s="21"/>
    </row>
    <row r="23" s="1" customFormat="true" ht="15" customHeight="true" spans="1:6">
      <c r="A23" s="15"/>
      <c r="B23" s="15">
        <v>34</v>
      </c>
      <c r="C23" s="16" t="s">
        <v>35</v>
      </c>
      <c r="D23" s="17">
        <v>296</v>
      </c>
      <c r="E23" s="17">
        <v>296</v>
      </c>
      <c r="F23" s="21"/>
    </row>
    <row r="24" s="1" customFormat="true" ht="15" customHeight="true" spans="1:6">
      <c r="A24" s="15"/>
      <c r="B24" s="15">
        <v>36</v>
      </c>
      <c r="C24" s="16" t="s">
        <v>36</v>
      </c>
      <c r="D24" s="17"/>
      <c r="E24" s="17"/>
      <c r="F24" s="21"/>
    </row>
    <row r="25" s="1" customFormat="true" ht="15" customHeight="true" spans="1:6">
      <c r="A25" s="15"/>
      <c r="B25" s="15">
        <v>37</v>
      </c>
      <c r="C25" s="16" t="s">
        <v>37</v>
      </c>
      <c r="D25" s="17">
        <f>SUM(E25:G25)</f>
        <v>0</v>
      </c>
      <c r="E25" s="17">
        <f>SUM(F25:H25)</f>
        <v>0</v>
      </c>
      <c r="F25" s="21"/>
    </row>
    <row r="26" s="1" customFormat="true" ht="15" customHeight="true" spans="1:6">
      <c r="A26" s="15"/>
      <c r="B26" s="15">
        <v>38</v>
      </c>
      <c r="C26" s="16" t="s">
        <v>38</v>
      </c>
      <c r="D26" s="17">
        <v>77</v>
      </c>
      <c r="E26" s="17">
        <v>77</v>
      </c>
      <c r="F26" s="21"/>
    </row>
    <row r="27" s="1" customFormat="true" ht="15" customHeight="true" spans="1:6">
      <c r="A27" s="15"/>
      <c r="B27" s="15">
        <v>99</v>
      </c>
      <c r="C27" s="16" t="s">
        <v>39</v>
      </c>
      <c r="D27" s="17">
        <v>447</v>
      </c>
      <c r="E27" s="17">
        <v>447</v>
      </c>
      <c r="F27" s="21"/>
    </row>
    <row r="28" s="1" customFormat="true" ht="15" customHeight="true" spans="1:6">
      <c r="A28" s="12">
        <v>203</v>
      </c>
      <c r="B28" s="12"/>
      <c r="C28" s="13" t="s">
        <v>40</v>
      </c>
      <c r="D28" s="14">
        <f>SUM(D29:D29)</f>
        <v>40</v>
      </c>
      <c r="E28" s="14">
        <f>SUM(E29:E29)</f>
        <v>40</v>
      </c>
      <c r="F28" s="21"/>
    </row>
    <row r="29" s="1" customFormat="true" ht="15" customHeight="true" spans="1:6">
      <c r="A29" s="15"/>
      <c r="B29" s="26" t="s">
        <v>21</v>
      </c>
      <c r="C29" s="16" t="s">
        <v>41</v>
      </c>
      <c r="D29" s="17">
        <v>40</v>
      </c>
      <c r="E29" s="17">
        <v>40</v>
      </c>
      <c r="F29" s="21"/>
    </row>
    <row r="30" s="1" customFormat="true" ht="15" customHeight="true" spans="1:6">
      <c r="A30" s="12">
        <v>204</v>
      </c>
      <c r="B30" s="12"/>
      <c r="C30" s="13" t="s">
        <v>42</v>
      </c>
      <c r="D30" s="14">
        <f>SUM(D31:D35)</f>
        <v>7080</v>
      </c>
      <c r="E30" s="14">
        <f>SUM(E31:E35)</f>
        <v>7080</v>
      </c>
      <c r="F30" s="21"/>
    </row>
    <row r="31" s="1" customFormat="true" ht="15" customHeight="true" spans="1:6">
      <c r="A31" s="15"/>
      <c r="B31" s="26" t="s">
        <v>11</v>
      </c>
      <c r="C31" s="16" t="s">
        <v>43</v>
      </c>
      <c r="D31" s="17">
        <v>0</v>
      </c>
      <c r="E31" s="17">
        <v>0</v>
      </c>
      <c r="F31" s="21"/>
    </row>
    <row r="32" s="1" customFormat="true" ht="15" customHeight="true" spans="1:6">
      <c r="A32" s="15"/>
      <c r="B32" s="26" t="s">
        <v>13</v>
      </c>
      <c r="C32" s="16" t="s">
        <v>44</v>
      </c>
      <c r="D32" s="17">
        <v>6020</v>
      </c>
      <c r="E32" s="17">
        <v>6020</v>
      </c>
      <c r="F32" s="21"/>
    </row>
    <row r="33" s="1" customFormat="true" ht="15" customHeight="true" spans="1:6">
      <c r="A33" s="15"/>
      <c r="B33" s="26" t="s">
        <v>15</v>
      </c>
      <c r="C33" s="16" t="s">
        <v>45</v>
      </c>
      <c r="D33" s="17">
        <v>10</v>
      </c>
      <c r="E33" s="17">
        <v>10</v>
      </c>
      <c r="F33" s="21"/>
    </row>
    <row r="34" s="1" customFormat="true" ht="15" customHeight="true" spans="1:6">
      <c r="A34" s="15"/>
      <c r="B34" s="26" t="s">
        <v>21</v>
      </c>
      <c r="C34" s="16" t="s">
        <v>46</v>
      </c>
      <c r="D34" s="17">
        <v>1030</v>
      </c>
      <c r="E34" s="17">
        <v>1030</v>
      </c>
      <c r="F34" s="21"/>
    </row>
    <row r="35" s="1" customFormat="true" ht="15" customHeight="true" spans="1:6">
      <c r="A35" s="15"/>
      <c r="B35" s="15">
        <v>99</v>
      </c>
      <c r="C35" s="16" t="s">
        <v>47</v>
      </c>
      <c r="D35" s="17">
        <v>20</v>
      </c>
      <c r="E35" s="17">
        <v>20</v>
      </c>
      <c r="F35" s="21"/>
    </row>
    <row r="36" s="1" customFormat="true" ht="15" customHeight="true" spans="1:6">
      <c r="A36" s="12">
        <v>205</v>
      </c>
      <c r="B36" s="12"/>
      <c r="C36" s="13" t="s">
        <v>48</v>
      </c>
      <c r="D36" s="14">
        <f>SUM(D37:D43)</f>
        <v>32611</v>
      </c>
      <c r="E36" s="14">
        <f>SUM(E37:E43)</f>
        <v>33811</v>
      </c>
      <c r="F36" s="21"/>
    </row>
    <row r="37" s="1" customFormat="true" ht="15" customHeight="true" spans="1:6">
      <c r="A37" s="15"/>
      <c r="B37" s="26" t="s">
        <v>11</v>
      </c>
      <c r="C37" s="16" t="s">
        <v>49</v>
      </c>
      <c r="D37" s="17">
        <v>101</v>
      </c>
      <c r="E37" s="17">
        <v>101</v>
      </c>
      <c r="F37" s="21"/>
    </row>
    <row r="38" s="1" customFormat="true" ht="15" customHeight="true" spans="1:6">
      <c r="A38" s="15"/>
      <c r="B38" s="26" t="s">
        <v>13</v>
      </c>
      <c r="C38" s="16" t="s">
        <v>50</v>
      </c>
      <c r="D38" s="17">
        <v>28533</v>
      </c>
      <c r="E38" s="17">
        <v>29733</v>
      </c>
      <c r="F38" s="21">
        <v>1200</v>
      </c>
    </row>
    <row r="39" s="1" customFormat="true" ht="15" customHeight="true" spans="1:6">
      <c r="A39" s="15"/>
      <c r="B39" s="26" t="s">
        <v>15</v>
      </c>
      <c r="C39" s="16" t="s">
        <v>51</v>
      </c>
      <c r="D39" s="17">
        <v>2752</v>
      </c>
      <c r="E39" s="17">
        <v>2752</v>
      </c>
      <c r="F39" s="21"/>
    </row>
    <row r="40" s="1" customFormat="true" ht="15" customHeight="true" spans="1:6">
      <c r="A40" s="15"/>
      <c r="B40" s="26" t="s">
        <v>23</v>
      </c>
      <c r="C40" s="16" t="s">
        <v>52</v>
      </c>
      <c r="D40" s="17">
        <v>0</v>
      </c>
      <c r="E40" s="17">
        <v>0</v>
      </c>
      <c r="F40" s="21"/>
    </row>
    <row r="41" s="1" customFormat="true" ht="15" customHeight="true" spans="1:6">
      <c r="A41" s="15"/>
      <c r="B41" s="26" t="s">
        <v>25</v>
      </c>
      <c r="C41" s="16" t="s">
        <v>53</v>
      </c>
      <c r="D41" s="17">
        <v>1215</v>
      </c>
      <c r="E41" s="17">
        <v>1215</v>
      </c>
      <c r="F41" s="21"/>
    </row>
    <row r="42" s="1" customFormat="true" ht="15" customHeight="true" spans="1:6">
      <c r="A42" s="15"/>
      <c r="B42" s="26" t="s">
        <v>54</v>
      </c>
      <c r="C42" s="16" t="s">
        <v>55</v>
      </c>
      <c r="D42" s="17">
        <v>0</v>
      </c>
      <c r="E42" s="17">
        <v>0</v>
      </c>
      <c r="F42" s="21"/>
    </row>
    <row r="43" s="1" customFormat="true" ht="15" customHeight="true" spans="1:6">
      <c r="A43" s="15"/>
      <c r="B43" s="15">
        <v>99</v>
      </c>
      <c r="C43" s="16" t="s">
        <v>56</v>
      </c>
      <c r="D43" s="17">
        <v>10</v>
      </c>
      <c r="E43" s="17">
        <v>10</v>
      </c>
      <c r="F43" s="21"/>
    </row>
    <row r="44" s="1" customFormat="true" ht="15" customHeight="true" spans="1:6">
      <c r="A44" s="12">
        <v>206</v>
      </c>
      <c r="B44" s="12"/>
      <c r="C44" s="13" t="s">
        <v>57</v>
      </c>
      <c r="D44" s="14">
        <f>SUM(D45:D50)</f>
        <v>1957</v>
      </c>
      <c r="E44" s="14">
        <f>SUM(E45:E50)</f>
        <v>1957</v>
      </c>
      <c r="F44" s="21"/>
    </row>
    <row r="45" s="1" customFormat="true" ht="15" customHeight="true" spans="1:6">
      <c r="A45" s="15"/>
      <c r="B45" s="26" t="s">
        <v>11</v>
      </c>
      <c r="C45" s="16" t="s">
        <v>58</v>
      </c>
      <c r="D45" s="17">
        <v>211</v>
      </c>
      <c r="E45" s="17">
        <v>211</v>
      </c>
      <c r="F45" s="21"/>
    </row>
    <row r="46" s="1" customFormat="true" ht="15" customHeight="true" spans="1:6">
      <c r="A46" s="15"/>
      <c r="B46" s="26" t="s">
        <v>15</v>
      </c>
      <c r="C46" s="16" t="s">
        <v>59</v>
      </c>
      <c r="D46" s="17">
        <v>0</v>
      </c>
      <c r="E46" s="17">
        <v>0</v>
      </c>
      <c r="F46" s="21"/>
    </row>
    <row r="47" s="1" customFormat="true" ht="15" customHeight="true" spans="1:6">
      <c r="A47" s="15"/>
      <c r="B47" s="26" t="s">
        <v>17</v>
      </c>
      <c r="C47" s="16" t="s">
        <v>60</v>
      </c>
      <c r="D47" s="17">
        <v>1031</v>
      </c>
      <c r="E47" s="17">
        <v>1031</v>
      </c>
      <c r="F47" s="21"/>
    </row>
    <row r="48" s="1" customFormat="true" ht="15" customHeight="true" spans="1:6">
      <c r="A48" s="15"/>
      <c r="B48" s="15" t="s">
        <v>19</v>
      </c>
      <c r="C48" s="16" t="s">
        <v>61</v>
      </c>
      <c r="D48" s="17">
        <v>0</v>
      </c>
      <c r="E48" s="17">
        <v>0</v>
      </c>
      <c r="F48" s="21"/>
    </row>
    <row r="49" s="1" customFormat="true" ht="15" customHeight="true" spans="1:6">
      <c r="A49" s="15"/>
      <c r="B49" s="26" t="s">
        <v>23</v>
      </c>
      <c r="C49" s="16" t="s">
        <v>62</v>
      </c>
      <c r="D49" s="17">
        <v>50</v>
      </c>
      <c r="E49" s="17">
        <v>50</v>
      </c>
      <c r="F49" s="21"/>
    </row>
    <row r="50" s="1" customFormat="true" ht="15" customHeight="true" spans="1:6">
      <c r="A50" s="15"/>
      <c r="B50" s="15">
        <v>99</v>
      </c>
      <c r="C50" s="16" t="s">
        <v>63</v>
      </c>
      <c r="D50" s="17">
        <v>665</v>
      </c>
      <c r="E50" s="17">
        <v>665</v>
      </c>
      <c r="F50" s="21"/>
    </row>
    <row r="51" s="1" customFormat="true" ht="15" customHeight="true" spans="1:6">
      <c r="A51" s="12">
        <v>207</v>
      </c>
      <c r="B51" s="12"/>
      <c r="C51" s="13" t="s">
        <v>64</v>
      </c>
      <c r="D51" s="14">
        <f>SUM(D52:D57)</f>
        <v>2223</v>
      </c>
      <c r="E51" s="14">
        <f>SUM(E52:E57)</f>
        <v>2223</v>
      </c>
      <c r="F51" s="21"/>
    </row>
    <row r="52" s="1" customFormat="true" ht="15" customHeight="true" spans="1:6">
      <c r="A52" s="15"/>
      <c r="B52" s="26" t="s">
        <v>11</v>
      </c>
      <c r="C52" s="16" t="s">
        <v>65</v>
      </c>
      <c r="D52" s="17">
        <v>1694</v>
      </c>
      <c r="E52" s="17">
        <v>1694</v>
      </c>
      <c r="F52" s="21"/>
    </row>
    <row r="53" s="1" customFormat="true" ht="15" customHeight="true" spans="1:6">
      <c r="A53" s="15"/>
      <c r="B53" s="26" t="s">
        <v>13</v>
      </c>
      <c r="C53" s="16" t="s">
        <v>66</v>
      </c>
      <c r="D53" s="17">
        <v>312</v>
      </c>
      <c r="E53" s="17">
        <v>312</v>
      </c>
      <c r="F53" s="21"/>
    </row>
    <row r="54" s="1" customFormat="true" ht="15" customHeight="true" spans="1:6">
      <c r="A54" s="15"/>
      <c r="B54" s="26" t="s">
        <v>15</v>
      </c>
      <c r="C54" s="16" t="s">
        <v>67</v>
      </c>
      <c r="D54" s="17">
        <v>123</v>
      </c>
      <c r="E54" s="17">
        <v>123</v>
      </c>
      <c r="F54" s="21"/>
    </row>
    <row r="55" s="1" customFormat="true" ht="15" customHeight="true" spans="1:6">
      <c r="A55" s="15"/>
      <c r="B55" s="15" t="s">
        <v>21</v>
      </c>
      <c r="C55" s="16" t="s">
        <v>68</v>
      </c>
      <c r="D55" s="17">
        <v>0</v>
      </c>
      <c r="E55" s="17">
        <v>0</v>
      </c>
      <c r="F55" s="21"/>
    </row>
    <row r="56" s="1" customFormat="true" ht="15" customHeight="true" spans="1:6">
      <c r="A56" s="15"/>
      <c r="B56" s="15" t="s">
        <v>69</v>
      </c>
      <c r="C56" s="16" t="s">
        <v>70</v>
      </c>
      <c r="D56" s="17">
        <v>94</v>
      </c>
      <c r="E56" s="17">
        <v>94</v>
      </c>
      <c r="F56" s="21"/>
    </row>
    <row r="57" s="1" customFormat="true" ht="15" customHeight="true" spans="1:6">
      <c r="A57" s="15"/>
      <c r="B57" s="15">
        <v>99</v>
      </c>
      <c r="C57" s="16" t="s">
        <v>71</v>
      </c>
      <c r="D57" s="17">
        <v>0</v>
      </c>
      <c r="E57" s="17">
        <v>0</v>
      </c>
      <c r="F57" s="21"/>
    </row>
    <row r="58" s="1" customFormat="true" ht="15" customHeight="true" spans="1:6">
      <c r="A58" s="12">
        <v>208</v>
      </c>
      <c r="B58" s="12"/>
      <c r="C58" s="13" t="s">
        <v>72</v>
      </c>
      <c r="D58" s="14">
        <f>SUM(D59:D75)</f>
        <v>28656</v>
      </c>
      <c r="E58" s="14">
        <f>SUM(E59:E75)</f>
        <v>29056</v>
      </c>
      <c r="F58" s="21"/>
    </row>
    <row r="59" s="1" customFormat="true" ht="15" customHeight="true" spans="1:6">
      <c r="A59" s="15"/>
      <c r="B59" s="26" t="s">
        <v>11</v>
      </c>
      <c r="C59" s="16" t="s">
        <v>73</v>
      </c>
      <c r="D59" s="17">
        <v>1968</v>
      </c>
      <c r="E59" s="17">
        <v>1968</v>
      </c>
      <c r="F59" s="21"/>
    </row>
    <row r="60" s="1" customFormat="true" ht="15" customHeight="true" spans="1:6">
      <c r="A60" s="15"/>
      <c r="B60" s="26" t="s">
        <v>13</v>
      </c>
      <c r="C60" s="16" t="s">
        <v>74</v>
      </c>
      <c r="D60" s="17">
        <v>619</v>
      </c>
      <c r="E60" s="17">
        <v>619</v>
      </c>
      <c r="F60" s="21"/>
    </row>
    <row r="61" s="1" customFormat="true" ht="15" customHeight="true" spans="1:6">
      <c r="A61" s="15"/>
      <c r="B61" s="26" t="s">
        <v>15</v>
      </c>
      <c r="C61" s="16" t="s">
        <v>75</v>
      </c>
      <c r="D61" s="17">
        <v>0</v>
      </c>
      <c r="E61" s="17">
        <v>0</v>
      </c>
      <c r="F61" s="21"/>
    </row>
    <row r="62" s="1" customFormat="true" ht="15" customHeight="true" spans="1:6">
      <c r="A62" s="15"/>
      <c r="B62" s="26" t="s">
        <v>19</v>
      </c>
      <c r="C62" s="16" t="s">
        <v>76</v>
      </c>
      <c r="D62" s="17">
        <v>9737</v>
      </c>
      <c r="E62" s="17">
        <v>9737</v>
      </c>
      <c r="F62" s="21"/>
    </row>
    <row r="63" s="1" customFormat="true" ht="15" customHeight="true" spans="1:6">
      <c r="A63" s="15"/>
      <c r="B63" s="26" t="s">
        <v>23</v>
      </c>
      <c r="C63" s="16" t="s">
        <v>77</v>
      </c>
      <c r="D63" s="17">
        <v>3618</v>
      </c>
      <c r="E63" s="17">
        <v>3618</v>
      </c>
      <c r="F63" s="21"/>
    </row>
    <row r="64" s="1" customFormat="true" ht="15" customHeight="true" spans="1:6">
      <c r="A64" s="15"/>
      <c r="B64" s="15">
        <v>8</v>
      </c>
      <c r="C64" s="16" t="s">
        <v>78</v>
      </c>
      <c r="D64" s="17">
        <v>574</v>
      </c>
      <c r="E64" s="17">
        <v>574</v>
      </c>
      <c r="F64" s="21"/>
    </row>
    <row r="65" s="1" customFormat="true" ht="15" customHeight="true" spans="1:6">
      <c r="A65" s="15"/>
      <c r="B65" s="26" t="s">
        <v>54</v>
      </c>
      <c r="C65" s="16" t="s">
        <v>79</v>
      </c>
      <c r="D65" s="17">
        <v>28</v>
      </c>
      <c r="E65" s="17">
        <v>28</v>
      </c>
      <c r="F65" s="21"/>
    </row>
    <row r="66" s="1" customFormat="true" ht="15" customHeight="true" spans="1:6">
      <c r="A66" s="15"/>
      <c r="B66" s="15">
        <v>10</v>
      </c>
      <c r="C66" s="16" t="s">
        <v>80</v>
      </c>
      <c r="D66" s="17">
        <v>598</v>
      </c>
      <c r="E66" s="17">
        <v>598</v>
      </c>
      <c r="F66" s="21"/>
    </row>
    <row r="67" s="1" customFormat="true" ht="15" customHeight="true" spans="1:6">
      <c r="A67" s="15"/>
      <c r="B67" s="15">
        <v>11</v>
      </c>
      <c r="C67" s="16" t="s">
        <v>81</v>
      </c>
      <c r="D67" s="17">
        <v>546</v>
      </c>
      <c r="E67" s="17">
        <v>546</v>
      </c>
      <c r="F67" s="21"/>
    </row>
    <row r="68" s="1" customFormat="true" ht="15" customHeight="true" spans="1:6">
      <c r="A68" s="15"/>
      <c r="B68" s="15">
        <v>12</v>
      </c>
      <c r="C68" s="16" t="s">
        <v>82</v>
      </c>
      <c r="D68" s="17">
        <v>51</v>
      </c>
      <c r="E68" s="17">
        <v>51</v>
      </c>
      <c r="F68" s="21"/>
    </row>
    <row r="69" s="1" customFormat="true" ht="15" customHeight="true" spans="1:6">
      <c r="A69" s="15"/>
      <c r="B69" s="15">
        <v>19</v>
      </c>
      <c r="C69" s="16" t="s">
        <v>83</v>
      </c>
      <c r="D69" s="17">
        <v>8172</v>
      </c>
      <c r="E69" s="17">
        <v>8172</v>
      </c>
      <c r="F69" s="21"/>
    </row>
    <row r="70" s="1" customFormat="true" ht="15" customHeight="true" spans="1:6">
      <c r="A70" s="15"/>
      <c r="B70" s="15">
        <v>20</v>
      </c>
      <c r="C70" s="16" t="s">
        <v>84</v>
      </c>
      <c r="D70" s="17">
        <v>1000</v>
      </c>
      <c r="E70" s="17">
        <v>1000</v>
      </c>
      <c r="F70" s="21"/>
    </row>
    <row r="71" s="1" customFormat="true" ht="15" customHeight="true" spans="1:6">
      <c r="A71" s="15"/>
      <c r="B71" s="15">
        <v>21</v>
      </c>
      <c r="C71" s="16" t="s">
        <v>85</v>
      </c>
      <c r="D71" s="17">
        <v>532</v>
      </c>
      <c r="E71" s="17">
        <v>532</v>
      </c>
      <c r="F71" s="21"/>
    </row>
    <row r="72" s="1" customFormat="true" ht="15" customHeight="true" spans="1:6">
      <c r="A72" s="15"/>
      <c r="B72" s="15">
        <v>26</v>
      </c>
      <c r="C72" s="16" t="s">
        <v>86</v>
      </c>
      <c r="D72" s="17">
        <v>780</v>
      </c>
      <c r="E72" s="17">
        <v>780</v>
      </c>
      <c r="F72" s="21"/>
    </row>
    <row r="73" s="1" customFormat="true" ht="15" customHeight="true" spans="1:6">
      <c r="A73" s="15"/>
      <c r="B73" s="15">
        <v>27</v>
      </c>
      <c r="C73" s="16" t="s">
        <v>87</v>
      </c>
      <c r="D73" s="17">
        <v>0</v>
      </c>
      <c r="E73" s="17">
        <v>0</v>
      </c>
      <c r="F73" s="21"/>
    </row>
    <row r="74" s="1" customFormat="true" ht="15" customHeight="true" spans="1:6">
      <c r="A74" s="15"/>
      <c r="B74" s="15">
        <v>28</v>
      </c>
      <c r="C74" s="16" t="s">
        <v>88</v>
      </c>
      <c r="D74" s="17">
        <v>433</v>
      </c>
      <c r="E74" s="17">
        <v>433</v>
      </c>
      <c r="F74" s="21"/>
    </row>
    <row r="75" s="1" customFormat="true" ht="15" customHeight="true" spans="1:6">
      <c r="A75" s="15"/>
      <c r="B75" s="15">
        <v>99</v>
      </c>
      <c r="C75" s="16" t="s">
        <v>89</v>
      </c>
      <c r="D75" s="17">
        <v>0</v>
      </c>
      <c r="E75" s="17">
        <v>400</v>
      </c>
      <c r="F75" s="21">
        <v>400</v>
      </c>
    </row>
    <row r="76" s="1" customFormat="true" ht="15" customHeight="true" spans="1:6">
      <c r="A76" s="12">
        <v>210</v>
      </c>
      <c r="B76" s="12"/>
      <c r="C76" s="13" t="s">
        <v>90</v>
      </c>
      <c r="D76" s="14">
        <f>SUM(D77:D88)</f>
        <v>15853</v>
      </c>
      <c r="E76" s="14">
        <f>SUM(E77:E88)</f>
        <v>15853</v>
      </c>
      <c r="F76" s="21"/>
    </row>
    <row r="77" s="1" customFormat="true" ht="15" customHeight="true" spans="1:6">
      <c r="A77" s="15"/>
      <c r="B77" s="26" t="s">
        <v>11</v>
      </c>
      <c r="C77" s="16" t="s">
        <v>91</v>
      </c>
      <c r="D77" s="17">
        <v>197</v>
      </c>
      <c r="E77" s="17">
        <v>197</v>
      </c>
      <c r="F77" s="21"/>
    </row>
    <row r="78" s="1" customFormat="true" ht="15" customHeight="true" spans="1:6">
      <c r="A78" s="15"/>
      <c r="B78" s="26" t="s">
        <v>13</v>
      </c>
      <c r="C78" s="16" t="s">
        <v>92</v>
      </c>
      <c r="D78" s="17">
        <v>1832</v>
      </c>
      <c r="E78" s="17">
        <v>1832</v>
      </c>
      <c r="F78" s="21"/>
    </row>
    <row r="79" s="1" customFormat="true" ht="15" customHeight="true" spans="1:6">
      <c r="A79" s="15"/>
      <c r="B79" s="26" t="s">
        <v>15</v>
      </c>
      <c r="C79" s="16" t="s">
        <v>93</v>
      </c>
      <c r="D79" s="17">
        <v>2683</v>
      </c>
      <c r="E79" s="17">
        <v>2683</v>
      </c>
      <c r="F79" s="21"/>
    </row>
    <row r="80" s="1" customFormat="true" ht="15" customHeight="true" spans="1:6">
      <c r="A80" s="15"/>
      <c r="B80" s="26" t="s">
        <v>17</v>
      </c>
      <c r="C80" s="16" t="s">
        <v>94</v>
      </c>
      <c r="D80" s="17">
        <v>4832</v>
      </c>
      <c r="E80" s="17">
        <v>4832</v>
      </c>
      <c r="F80" s="21"/>
    </row>
    <row r="81" s="1" customFormat="true" ht="15" customHeight="true" spans="1:6">
      <c r="A81" s="15"/>
      <c r="B81" s="15" t="s">
        <v>21</v>
      </c>
      <c r="C81" s="16" t="s">
        <v>95</v>
      </c>
      <c r="D81" s="17">
        <v>17</v>
      </c>
      <c r="E81" s="17">
        <v>17</v>
      </c>
      <c r="F81" s="21"/>
    </row>
    <row r="82" s="1" customFormat="true" ht="15" customHeight="true" spans="1:6">
      <c r="A82" s="15"/>
      <c r="B82" s="26" t="s">
        <v>23</v>
      </c>
      <c r="C82" s="16" t="s">
        <v>96</v>
      </c>
      <c r="D82" s="17">
        <v>147</v>
      </c>
      <c r="E82" s="17">
        <v>147</v>
      </c>
      <c r="F82" s="21"/>
    </row>
    <row r="83" s="1" customFormat="true" ht="15" customHeight="true" spans="1:6">
      <c r="A83" s="15"/>
      <c r="B83" s="15">
        <v>11</v>
      </c>
      <c r="C83" s="16" t="s">
        <v>97</v>
      </c>
      <c r="D83" s="17">
        <v>2287</v>
      </c>
      <c r="E83" s="17">
        <v>2287</v>
      </c>
      <c r="F83" s="21"/>
    </row>
    <row r="84" s="1" customFormat="true" ht="15" customHeight="true" spans="1:6">
      <c r="A84" s="15"/>
      <c r="B84" s="15">
        <v>12</v>
      </c>
      <c r="C84" s="16" t="s">
        <v>98</v>
      </c>
      <c r="D84" s="17">
        <v>200</v>
      </c>
      <c r="E84" s="17">
        <v>200</v>
      </c>
      <c r="F84" s="21"/>
    </row>
    <row r="85" s="1" customFormat="true" ht="15" customHeight="true" spans="1:6">
      <c r="A85" s="15"/>
      <c r="B85" s="15">
        <v>13</v>
      </c>
      <c r="C85" s="16" t="s">
        <v>99</v>
      </c>
      <c r="D85" s="17">
        <v>2045</v>
      </c>
      <c r="E85" s="17">
        <v>2045</v>
      </c>
      <c r="F85" s="21"/>
    </row>
    <row r="86" s="1" customFormat="true" ht="15" customHeight="true" spans="1:6">
      <c r="A86" s="15"/>
      <c r="B86" s="15">
        <v>14</v>
      </c>
      <c r="C86" s="16" t="s">
        <v>100</v>
      </c>
      <c r="D86" s="17">
        <v>13</v>
      </c>
      <c r="E86" s="17">
        <v>13</v>
      </c>
      <c r="F86" s="21"/>
    </row>
    <row r="87" s="1" customFormat="true" ht="15" customHeight="true" spans="1:6">
      <c r="A87" s="15"/>
      <c r="B87" s="15">
        <v>15</v>
      </c>
      <c r="C87" s="16" t="s">
        <v>101</v>
      </c>
      <c r="D87" s="17">
        <v>1394</v>
      </c>
      <c r="E87" s="17">
        <v>1394</v>
      </c>
      <c r="F87" s="21"/>
    </row>
    <row r="88" s="1" customFormat="true" ht="15" customHeight="true" spans="1:6">
      <c r="A88" s="15"/>
      <c r="B88" s="15">
        <v>99</v>
      </c>
      <c r="C88" s="16" t="s">
        <v>102</v>
      </c>
      <c r="D88" s="17">
        <v>206</v>
      </c>
      <c r="E88" s="17">
        <v>206</v>
      </c>
      <c r="F88" s="21"/>
    </row>
    <row r="89" s="1" customFormat="true" ht="15" customHeight="true" spans="1:6">
      <c r="A89" s="12">
        <v>211</v>
      </c>
      <c r="B89" s="12"/>
      <c r="C89" s="13" t="s">
        <v>103</v>
      </c>
      <c r="D89" s="14">
        <f>SUM(D90:D98)</f>
        <v>6867</v>
      </c>
      <c r="E89" s="14">
        <f>SUM(E90:E98)</f>
        <v>8067</v>
      </c>
      <c r="F89" s="21"/>
    </row>
    <row r="90" s="1" customFormat="true" ht="15" customHeight="true" spans="1:6">
      <c r="A90" s="15"/>
      <c r="B90" s="26" t="s">
        <v>11</v>
      </c>
      <c r="C90" s="16" t="s">
        <v>104</v>
      </c>
      <c r="D90" s="17">
        <v>0</v>
      </c>
      <c r="E90" s="17">
        <v>0</v>
      </c>
      <c r="F90" s="21"/>
    </row>
    <row r="91" s="1" customFormat="true" ht="15" customHeight="true" spans="1:6">
      <c r="A91" s="15"/>
      <c r="B91" s="15" t="s">
        <v>15</v>
      </c>
      <c r="C91" s="16" t="s">
        <v>105</v>
      </c>
      <c r="D91" s="17">
        <v>1603</v>
      </c>
      <c r="E91" s="17">
        <v>2203</v>
      </c>
      <c r="F91" s="21">
        <v>600</v>
      </c>
    </row>
    <row r="92" s="1" customFormat="true" ht="15" customHeight="true" spans="1:6">
      <c r="A92" s="15"/>
      <c r="B92" s="15" t="s">
        <v>106</v>
      </c>
      <c r="C92" s="16" t="s">
        <v>107</v>
      </c>
      <c r="D92" s="17">
        <v>1874</v>
      </c>
      <c r="E92" s="17">
        <v>1874</v>
      </c>
      <c r="F92" s="21"/>
    </row>
    <row r="93" s="1" customFormat="true" ht="15" customHeight="true" spans="1:6">
      <c r="A93" s="15"/>
      <c r="B93" s="15" t="s">
        <v>108</v>
      </c>
      <c r="C93" s="16" t="s">
        <v>109</v>
      </c>
      <c r="D93" s="17">
        <v>35</v>
      </c>
      <c r="E93" s="17">
        <v>35</v>
      </c>
      <c r="F93" s="21"/>
    </row>
    <row r="94" s="1" customFormat="true" ht="15" customHeight="true" spans="1:6">
      <c r="A94" s="15"/>
      <c r="B94" s="26" t="s">
        <v>21</v>
      </c>
      <c r="C94" s="16" t="s">
        <v>110</v>
      </c>
      <c r="D94" s="17">
        <v>78</v>
      </c>
      <c r="E94" s="17">
        <v>78</v>
      </c>
      <c r="F94" s="21"/>
    </row>
    <row r="95" s="1" customFormat="true" ht="15" customHeight="true" spans="1:6">
      <c r="A95" s="15"/>
      <c r="B95" s="15">
        <v>10</v>
      </c>
      <c r="C95" s="16" t="s">
        <v>111</v>
      </c>
      <c r="D95" s="17">
        <v>0</v>
      </c>
      <c r="E95" s="17">
        <v>0</v>
      </c>
      <c r="F95" s="21"/>
    </row>
    <row r="96" s="1" customFormat="true" ht="15" customHeight="true" spans="1:6">
      <c r="A96" s="15"/>
      <c r="B96" s="15">
        <v>11</v>
      </c>
      <c r="C96" s="16" t="s">
        <v>112</v>
      </c>
      <c r="D96" s="17">
        <v>0</v>
      </c>
      <c r="E96" s="17">
        <v>0</v>
      </c>
      <c r="F96" s="21"/>
    </row>
    <row r="97" s="1" customFormat="true" ht="15" customHeight="true" spans="1:6">
      <c r="A97" s="15"/>
      <c r="B97" s="15">
        <v>12</v>
      </c>
      <c r="C97" s="16" t="s">
        <v>113</v>
      </c>
      <c r="D97" s="17">
        <v>211</v>
      </c>
      <c r="E97" s="17">
        <v>211</v>
      </c>
      <c r="F97" s="21"/>
    </row>
    <row r="98" s="1" customFormat="true" ht="15" customHeight="true" spans="1:6">
      <c r="A98" s="15"/>
      <c r="B98" s="15">
        <v>99</v>
      </c>
      <c r="C98" s="16" t="s">
        <v>114</v>
      </c>
      <c r="D98" s="17">
        <v>3066</v>
      </c>
      <c r="E98" s="17">
        <v>3666</v>
      </c>
      <c r="F98" s="21">
        <v>600</v>
      </c>
    </row>
    <row r="99" s="1" customFormat="true" ht="15" customHeight="true" spans="1:6">
      <c r="A99" s="12">
        <v>212</v>
      </c>
      <c r="B99" s="12"/>
      <c r="C99" s="13" t="s">
        <v>115</v>
      </c>
      <c r="D99" s="14">
        <f>SUM(D100:D104)</f>
        <v>20696</v>
      </c>
      <c r="E99" s="14">
        <f>SUM(E100:E104)</f>
        <v>20696</v>
      </c>
      <c r="F99" s="21"/>
    </row>
    <row r="100" s="1" customFormat="true" ht="15" customHeight="true" spans="1:6">
      <c r="A100" s="15"/>
      <c r="B100" s="26" t="s">
        <v>11</v>
      </c>
      <c r="C100" s="16" t="s">
        <v>116</v>
      </c>
      <c r="D100" s="17">
        <v>1036</v>
      </c>
      <c r="E100" s="17">
        <v>1036</v>
      </c>
      <c r="F100" s="21"/>
    </row>
    <row r="101" s="1" customFormat="true" ht="15" customHeight="true" spans="1:6">
      <c r="A101" s="15"/>
      <c r="B101" s="26" t="s">
        <v>13</v>
      </c>
      <c r="C101" s="16" t="s">
        <v>117</v>
      </c>
      <c r="D101" s="17">
        <v>0</v>
      </c>
      <c r="E101" s="17">
        <v>0</v>
      </c>
      <c r="F101" s="21"/>
    </row>
    <row r="102" s="1" customFormat="true" ht="15" customHeight="true" spans="1:6">
      <c r="A102" s="15"/>
      <c r="B102" s="26" t="s">
        <v>15</v>
      </c>
      <c r="C102" s="16" t="s">
        <v>118</v>
      </c>
      <c r="D102" s="17">
        <v>18461</v>
      </c>
      <c r="E102" s="17">
        <v>18461</v>
      </c>
      <c r="F102" s="21"/>
    </row>
    <row r="103" s="1" customFormat="true" ht="15" customHeight="true" spans="1:6">
      <c r="A103" s="15"/>
      <c r="B103" s="26" t="s">
        <v>19</v>
      </c>
      <c r="C103" s="16" t="s">
        <v>119</v>
      </c>
      <c r="D103" s="17">
        <v>922</v>
      </c>
      <c r="E103" s="17">
        <v>922</v>
      </c>
      <c r="F103" s="21"/>
    </row>
    <row r="104" s="1" customFormat="true" ht="15" customHeight="true" spans="1:6">
      <c r="A104" s="15"/>
      <c r="B104" s="15">
        <v>99</v>
      </c>
      <c r="C104" s="16" t="s">
        <v>120</v>
      </c>
      <c r="D104" s="17">
        <v>277</v>
      </c>
      <c r="E104" s="17">
        <v>277</v>
      </c>
      <c r="F104" s="21"/>
    </row>
    <row r="105" s="1" customFormat="true" ht="15" customHeight="true" spans="1:6">
      <c r="A105" s="12">
        <v>213</v>
      </c>
      <c r="B105" s="12"/>
      <c r="C105" s="13" t="s">
        <v>121</v>
      </c>
      <c r="D105" s="14">
        <f>SUM(D106:D112)</f>
        <v>37633</v>
      </c>
      <c r="E105" s="14">
        <f>SUM(E106:E112)</f>
        <v>43633</v>
      </c>
      <c r="F105" s="21"/>
    </row>
    <row r="106" s="1" customFormat="true" ht="15" customHeight="true" spans="1:6">
      <c r="A106" s="15"/>
      <c r="B106" s="26" t="s">
        <v>11</v>
      </c>
      <c r="C106" s="16" t="s">
        <v>122</v>
      </c>
      <c r="D106" s="17">
        <v>11065</v>
      </c>
      <c r="E106" s="17">
        <v>11065</v>
      </c>
      <c r="F106" s="21"/>
    </row>
    <row r="107" s="1" customFormat="true" ht="15" customHeight="true" spans="1:6">
      <c r="A107" s="15"/>
      <c r="B107" s="26" t="s">
        <v>13</v>
      </c>
      <c r="C107" s="16" t="s">
        <v>123</v>
      </c>
      <c r="D107" s="17">
        <v>3977</v>
      </c>
      <c r="E107" s="17">
        <v>3977</v>
      </c>
      <c r="F107" s="21"/>
    </row>
    <row r="108" s="1" customFormat="true" ht="15" customHeight="true" spans="1:6">
      <c r="A108" s="15"/>
      <c r="B108" s="26" t="s">
        <v>15</v>
      </c>
      <c r="C108" s="16" t="s">
        <v>124</v>
      </c>
      <c r="D108" s="17">
        <v>1123</v>
      </c>
      <c r="E108" s="17">
        <v>1123</v>
      </c>
      <c r="F108" s="21"/>
    </row>
    <row r="109" s="1" customFormat="true" ht="15" customHeight="true" spans="1:6">
      <c r="A109" s="15"/>
      <c r="B109" s="26" t="s">
        <v>19</v>
      </c>
      <c r="C109" s="16" t="s">
        <v>125</v>
      </c>
      <c r="D109" s="17">
        <v>12374</v>
      </c>
      <c r="E109" s="17">
        <v>18374</v>
      </c>
      <c r="F109" s="21">
        <v>6000</v>
      </c>
    </row>
    <row r="110" s="1" customFormat="true" ht="15" customHeight="true" spans="1:6">
      <c r="A110" s="15"/>
      <c r="B110" s="26" t="s">
        <v>23</v>
      </c>
      <c r="C110" s="16" t="s">
        <v>126</v>
      </c>
      <c r="D110" s="17">
        <v>6521</v>
      </c>
      <c r="E110" s="17">
        <v>6521</v>
      </c>
      <c r="F110" s="21"/>
    </row>
    <row r="111" s="1" customFormat="true" ht="15" customHeight="true" spans="1:6">
      <c r="A111" s="15"/>
      <c r="B111" s="26" t="s">
        <v>25</v>
      </c>
      <c r="C111" s="16" t="s">
        <v>127</v>
      </c>
      <c r="D111" s="17">
        <v>1225</v>
      </c>
      <c r="E111" s="17">
        <v>1225</v>
      </c>
      <c r="F111" s="21"/>
    </row>
    <row r="112" s="1" customFormat="true" ht="15" customHeight="true" spans="1:6">
      <c r="A112" s="15"/>
      <c r="B112" s="15">
        <v>99</v>
      </c>
      <c r="C112" s="16" t="s">
        <v>128</v>
      </c>
      <c r="D112" s="17">
        <v>1348</v>
      </c>
      <c r="E112" s="17">
        <v>1348</v>
      </c>
      <c r="F112" s="21"/>
    </row>
    <row r="113" s="1" customFormat="true" ht="15" customHeight="true" spans="1:6">
      <c r="A113" s="12">
        <v>214</v>
      </c>
      <c r="B113" s="12"/>
      <c r="C113" s="13" t="s">
        <v>129</v>
      </c>
      <c r="D113" s="14">
        <f>SUM(D114:D119)</f>
        <v>3754</v>
      </c>
      <c r="E113" s="14">
        <f>SUM(E114:E119)</f>
        <v>4954</v>
      </c>
      <c r="F113" s="21"/>
    </row>
    <row r="114" s="1" customFormat="true" ht="15" customHeight="true" spans="1:6">
      <c r="A114" s="15"/>
      <c r="B114" s="26" t="s">
        <v>11</v>
      </c>
      <c r="C114" s="16" t="s">
        <v>130</v>
      </c>
      <c r="D114" s="17">
        <v>2961</v>
      </c>
      <c r="E114" s="17">
        <v>4161</v>
      </c>
      <c r="F114" s="21">
        <v>1200</v>
      </c>
    </row>
    <row r="115" s="1" customFormat="true" ht="15" customHeight="true" spans="1:6">
      <c r="A115" s="15"/>
      <c r="B115" s="26" t="s">
        <v>13</v>
      </c>
      <c r="C115" s="16" t="s">
        <v>131</v>
      </c>
      <c r="D115" s="17">
        <v>17</v>
      </c>
      <c r="E115" s="17">
        <v>17</v>
      </c>
      <c r="F115" s="21"/>
    </row>
    <row r="116" s="1" customFormat="true" ht="15" customHeight="true" spans="1:6">
      <c r="A116" s="15"/>
      <c r="B116" s="26" t="s">
        <v>132</v>
      </c>
      <c r="C116" s="16" t="s">
        <v>133</v>
      </c>
      <c r="D116" s="17">
        <v>0</v>
      </c>
      <c r="E116" s="17">
        <v>0</v>
      </c>
      <c r="F116" s="21"/>
    </row>
    <row r="117" s="1" customFormat="true" ht="15" customHeight="true" spans="1:6">
      <c r="A117" s="15"/>
      <c r="B117" s="26" t="s">
        <v>134</v>
      </c>
      <c r="C117" s="16" t="s">
        <v>135</v>
      </c>
      <c r="D117" s="17">
        <v>759</v>
      </c>
      <c r="E117" s="17">
        <v>759</v>
      </c>
      <c r="F117" s="21"/>
    </row>
    <row r="118" s="1" customFormat="true" ht="15" customHeight="true" spans="1:6">
      <c r="A118" s="15"/>
      <c r="B118" s="26" t="s">
        <v>136</v>
      </c>
      <c r="C118" s="16" t="s">
        <v>137</v>
      </c>
      <c r="D118" s="17">
        <v>5</v>
      </c>
      <c r="E118" s="17">
        <v>5</v>
      </c>
      <c r="F118" s="21"/>
    </row>
    <row r="119" s="1" customFormat="true" ht="15" customHeight="true" spans="1:6">
      <c r="A119" s="15"/>
      <c r="B119" s="15">
        <v>99</v>
      </c>
      <c r="C119" s="16" t="s">
        <v>138</v>
      </c>
      <c r="D119" s="17">
        <v>12</v>
      </c>
      <c r="E119" s="17">
        <v>12</v>
      </c>
      <c r="F119" s="21"/>
    </row>
    <row r="120" s="1" customFormat="true" ht="15" customHeight="true" spans="1:6">
      <c r="A120" s="12">
        <v>215</v>
      </c>
      <c r="B120" s="12"/>
      <c r="C120" s="13" t="s">
        <v>139</v>
      </c>
      <c r="D120" s="14">
        <f>SUM(D121:D123)</f>
        <v>255</v>
      </c>
      <c r="E120" s="14">
        <f>SUM(E121:E123)</f>
        <v>255</v>
      </c>
      <c r="F120" s="21"/>
    </row>
    <row r="121" s="1" customFormat="true" ht="15" customHeight="true" spans="1:6">
      <c r="A121" s="15"/>
      <c r="B121" s="26" t="s">
        <v>19</v>
      </c>
      <c r="C121" s="16" t="s">
        <v>140</v>
      </c>
      <c r="D121" s="17">
        <v>25</v>
      </c>
      <c r="E121" s="17">
        <v>25</v>
      </c>
      <c r="F121" s="21"/>
    </row>
    <row r="122" s="1" customFormat="true" ht="15" customHeight="true" spans="1:6">
      <c r="A122" s="15"/>
      <c r="B122" s="26" t="s">
        <v>25</v>
      </c>
      <c r="C122" s="16" t="s">
        <v>141</v>
      </c>
      <c r="D122" s="17">
        <v>230</v>
      </c>
      <c r="E122" s="17">
        <v>230</v>
      </c>
      <c r="F122" s="21"/>
    </row>
    <row r="123" s="1" customFormat="true" ht="15" customHeight="true" spans="1:6">
      <c r="A123" s="15"/>
      <c r="B123" s="15">
        <v>99</v>
      </c>
      <c r="C123" s="16" t="s">
        <v>142</v>
      </c>
      <c r="D123" s="17">
        <v>0</v>
      </c>
      <c r="E123" s="17">
        <v>0</v>
      </c>
      <c r="F123" s="21"/>
    </row>
    <row r="124" s="1" customFormat="true" ht="15" customHeight="true" spans="1:6">
      <c r="A124" s="12">
        <v>216</v>
      </c>
      <c r="B124" s="12"/>
      <c r="C124" s="13" t="s">
        <v>143</v>
      </c>
      <c r="D124" s="14">
        <f>SUM(D125:D126)</f>
        <v>457</v>
      </c>
      <c r="E124" s="14">
        <f>SUM(E125:E126)</f>
        <v>457</v>
      </c>
      <c r="F124" s="21"/>
    </row>
    <row r="125" s="1" customFormat="true" ht="15" customHeight="true" spans="1:6">
      <c r="A125" s="15"/>
      <c r="B125" s="26" t="s">
        <v>13</v>
      </c>
      <c r="C125" s="16" t="s">
        <v>144</v>
      </c>
      <c r="D125" s="17">
        <v>457</v>
      </c>
      <c r="E125" s="17">
        <v>457</v>
      </c>
      <c r="F125" s="21"/>
    </row>
    <row r="126" s="1" customFormat="true" ht="15" customHeight="true" spans="1:6">
      <c r="A126" s="15"/>
      <c r="B126" s="15">
        <v>99</v>
      </c>
      <c r="C126" s="16" t="s">
        <v>145</v>
      </c>
      <c r="D126" s="17">
        <f t="shared" ref="D125:D128" si="0">SUM(E126:G126)</f>
        <v>0</v>
      </c>
      <c r="E126" s="17">
        <f t="shared" ref="E126:E131" si="1">SUM(F126:H126)</f>
        <v>0</v>
      </c>
      <c r="F126" s="21"/>
    </row>
    <row r="127" s="1" customFormat="true" ht="15" customHeight="true" spans="1:6">
      <c r="A127" s="12">
        <v>217</v>
      </c>
      <c r="B127" s="12"/>
      <c r="C127" s="13" t="s">
        <v>146</v>
      </c>
      <c r="D127" s="14">
        <f t="shared" si="0"/>
        <v>0</v>
      </c>
      <c r="E127" s="14">
        <f t="shared" si="1"/>
        <v>0</v>
      </c>
      <c r="F127" s="21"/>
    </row>
    <row r="128" s="1" customFormat="true" ht="15" customHeight="true" spans="1:6">
      <c r="A128" s="15"/>
      <c r="B128" s="15">
        <v>99</v>
      </c>
      <c r="C128" s="16" t="s">
        <v>147</v>
      </c>
      <c r="D128" s="17">
        <v>0</v>
      </c>
      <c r="E128" s="17">
        <v>0</v>
      </c>
      <c r="F128" s="21"/>
    </row>
    <row r="129" s="1" customFormat="true" ht="15" customHeight="true" spans="1:6">
      <c r="A129" s="12">
        <v>220</v>
      </c>
      <c r="B129" s="12"/>
      <c r="C129" s="13" t="s">
        <v>148</v>
      </c>
      <c r="D129" s="14">
        <f>SUM(D130:D132)</f>
        <v>421</v>
      </c>
      <c r="E129" s="14">
        <f>SUM(E130:E132)</f>
        <v>421</v>
      </c>
      <c r="F129" s="21"/>
    </row>
    <row r="130" s="1" customFormat="true" ht="15" customHeight="true" spans="1:6">
      <c r="A130" s="15"/>
      <c r="B130" s="26" t="s">
        <v>11</v>
      </c>
      <c r="C130" s="16" t="s">
        <v>149</v>
      </c>
      <c r="D130" s="17">
        <v>421</v>
      </c>
      <c r="E130" s="17">
        <v>421</v>
      </c>
      <c r="F130" s="21"/>
    </row>
    <row r="131" s="1" customFormat="true" ht="15" customHeight="true" spans="1:6">
      <c r="A131" s="15"/>
      <c r="B131" s="15">
        <v>3</v>
      </c>
      <c r="C131" s="16" t="s">
        <v>150</v>
      </c>
      <c r="D131" s="17">
        <f t="shared" ref="D130:D132" si="2">SUM(E131:G131)</f>
        <v>0</v>
      </c>
      <c r="E131" s="17">
        <f t="shared" si="1"/>
        <v>0</v>
      </c>
      <c r="F131" s="21"/>
    </row>
    <row r="132" s="1" customFormat="true" ht="15" customHeight="true" spans="1:6">
      <c r="A132" s="15"/>
      <c r="B132" s="26" t="s">
        <v>19</v>
      </c>
      <c r="C132" s="16" t="s">
        <v>151</v>
      </c>
      <c r="D132" s="17">
        <v>0</v>
      </c>
      <c r="E132" s="17">
        <v>0</v>
      </c>
      <c r="F132" s="21"/>
    </row>
    <row r="133" s="1" customFormat="true" ht="15" customHeight="true" spans="1:6">
      <c r="A133" s="12">
        <v>221</v>
      </c>
      <c r="B133" s="12"/>
      <c r="C133" s="13" t="s">
        <v>152</v>
      </c>
      <c r="D133" s="14">
        <f>SUM(D134:D136)</f>
        <v>8608</v>
      </c>
      <c r="E133" s="14">
        <f>SUM(E134:E136)</f>
        <v>8608</v>
      </c>
      <c r="F133" s="21"/>
    </row>
    <row r="134" s="1" customFormat="true" ht="15" customHeight="true" spans="1:6">
      <c r="A134" s="15"/>
      <c r="B134" s="26" t="s">
        <v>11</v>
      </c>
      <c r="C134" s="16" t="s">
        <v>153</v>
      </c>
      <c r="D134" s="17">
        <v>698</v>
      </c>
      <c r="E134" s="17">
        <v>698</v>
      </c>
      <c r="F134" s="21"/>
    </row>
    <row r="135" s="1" customFormat="true" ht="15" customHeight="true" spans="1:6">
      <c r="A135" s="15"/>
      <c r="B135" s="26" t="s">
        <v>13</v>
      </c>
      <c r="C135" s="16" t="s">
        <v>154</v>
      </c>
      <c r="D135" s="17">
        <v>6959</v>
      </c>
      <c r="E135" s="17">
        <v>6959</v>
      </c>
      <c r="F135" s="21"/>
    </row>
    <row r="136" s="1" customFormat="true" ht="15" customHeight="true" spans="1:6">
      <c r="A136" s="15"/>
      <c r="B136" s="26" t="s">
        <v>15</v>
      </c>
      <c r="C136" s="16" t="s">
        <v>155</v>
      </c>
      <c r="D136" s="17">
        <v>951</v>
      </c>
      <c r="E136" s="17">
        <v>951</v>
      </c>
      <c r="F136" s="21"/>
    </row>
    <row r="137" s="1" customFormat="true" ht="15" customHeight="true" spans="1:6">
      <c r="A137" s="12">
        <v>222</v>
      </c>
      <c r="B137" s="12"/>
      <c r="C137" s="13" t="s">
        <v>156</v>
      </c>
      <c r="D137" s="14">
        <f>SUM(D138)</f>
        <v>53</v>
      </c>
      <c r="E137" s="14">
        <f>SUM(E138)</f>
        <v>53</v>
      </c>
      <c r="F137" s="21"/>
    </row>
    <row r="138" s="1" customFormat="true" ht="15" customHeight="true" spans="1:6">
      <c r="A138" s="15"/>
      <c r="B138" s="26" t="s">
        <v>11</v>
      </c>
      <c r="C138" s="16" t="s">
        <v>157</v>
      </c>
      <c r="D138" s="17">
        <v>53</v>
      </c>
      <c r="E138" s="17">
        <v>53</v>
      </c>
      <c r="F138" s="21"/>
    </row>
    <row r="139" s="1" customFormat="true" ht="15" customHeight="true" spans="1:6">
      <c r="A139" s="12">
        <v>224</v>
      </c>
      <c r="B139" s="12"/>
      <c r="C139" s="13" t="s">
        <v>158</v>
      </c>
      <c r="D139" s="14">
        <f>SUM(D140:D143)</f>
        <v>731</v>
      </c>
      <c r="E139" s="14">
        <f>SUM(E140:E143)</f>
        <v>731</v>
      </c>
      <c r="F139" s="21"/>
    </row>
    <row r="140" s="1" customFormat="true" ht="15" customHeight="true" spans="1:6">
      <c r="A140" s="15"/>
      <c r="B140" s="26" t="s">
        <v>11</v>
      </c>
      <c r="C140" s="16" t="s">
        <v>159</v>
      </c>
      <c r="D140" s="17">
        <v>563</v>
      </c>
      <c r="E140" s="17">
        <v>563</v>
      </c>
      <c r="F140" s="21"/>
    </row>
    <row r="141" s="1" customFormat="true" ht="15" customHeight="true" spans="1:6">
      <c r="A141" s="15"/>
      <c r="B141" s="26" t="s">
        <v>19</v>
      </c>
      <c r="C141" s="16" t="s">
        <v>160</v>
      </c>
      <c r="D141" s="17">
        <v>100</v>
      </c>
      <c r="E141" s="17">
        <v>100</v>
      </c>
      <c r="F141" s="21"/>
    </row>
    <row r="142" s="1" customFormat="true" ht="15" customHeight="true" spans="1:6">
      <c r="A142" s="15"/>
      <c r="B142" s="26" t="s">
        <v>134</v>
      </c>
      <c r="C142" s="16" t="s">
        <v>161</v>
      </c>
      <c r="D142" s="17">
        <v>48</v>
      </c>
      <c r="E142" s="17">
        <v>48</v>
      </c>
      <c r="F142" s="21"/>
    </row>
    <row r="143" s="1" customFormat="true" ht="15" customHeight="true" spans="1:6">
      <c r="A143" s="15"/>
      <c r="B143" s="26" t="s">
        <v>23</v>
      </c>
      <c r="C143" s="16" t="s">
        <v>162</v>
      </c>
      <c r="D143" s="17">
        <v>20</v>
      </c>
      <c r="E143" s="17">
        <v>20</v>
      </c>
      <c r="F143" s="21"/>
    </row>
    <row r="144" s="1" customFormat="true" ht="15" customHeight="true" spans="1:6">
      <c r="A144" s="12">
        <v>227</v>
      </c>
      <c r="B144" s="12"/>
      <c r="C144" s="13" t="s">
        <v>163</v>
      </c>
      <c r="D144" s="14">
        <v>2000</v>
      </c>
      <c r="E144" s="14">
        <v>2000</v>
      </c>
      <c r="F144" s="21"/>
    </row>
    <row r="145" s="1" customFormat="true" ht="15" customHeight="true" spans="1:6">
      <c r="A145" s="12">
        <v>232</v>
      </c>
      <c r="B145" s="12"/>
      <c r="C145" s="13" t="s">
        <v>164</v>
      </c>
      <c r="D145" s="14">
        <f>SUM(D146)</f>
        <v>5915</v>
      </c>
      <c r="E145" s="14">
        <f>SUM(E146)</f>
        <v>5915</v>
      </c>
      <c r="F145" s="21"/>
    </row>
    <row r="146" s="1" customFormat="true" ht="15" customHeight="true" spans="1:6">
      <c r="A146" s="15"/>
      <c r="B146" s="26" t="s">
        <v>15</v>
      </c>
      <c r="C146" s="16" t="s">
        <v>165</v>
      </c>
      <c r="D146" s="17">
        <v>5915</v>
      </c>
      <c r="E146" s="17">
        <v>5915</v>
      </c>
      <c r="F146" s="21"/>
    </row>
    <row r="147" s="1" customFormat="true" ht="15" customHeight="true" spans="1:6">
      <c r="A147" s="15"/>
      <c r="B147" s="15"/>
      <c r="C147" s="22" t="s">
        <v>166</v>
      </c>
      <c r="D147" s="23">
        <f>SUM(D6,D28,D30,D36,D44,D51,D58,D76,D89,D99,D105,D113,D120,D124,D129,D133,D137,D139,D144,D145)</f>
        <v>190951</v>
      </c>
      <c r="E147" s="23">
        <f>SUM(E6,E28,E30,E36,E44,E51,E58,E76,E89,E99,E105,E113,E120,E124,E129,E133,E137,E139,E144,E145)</f>
        <v>200951</v>
      </c>
      <c r="F147" s="23">
        <f>SUM(F6:F146)</f>
        <v>10000</v>
      </c>
    </row>
    <row r="148" s="1" customFormat="true" spans="3:6">
      <c r="C148" s="24"/>
      <c r="D148" s="25"/>
      <c r="E148" s="25"/>
      <c r="F148" s="24"/>
    </row>
  </sheetData>
  <mergeCells count="7">
    <mergeCell ref="A1:C1"/>
    <mergeCell ref="A2:F2"/>
    <mergeCell ref="A4:B4"/>
    <mergeCell ref="C4:C5"/>
    <mergeCell ref="D4:D5"/>
    <mergeCell ref="E4:E5"/>
    <mergeCell ref="F4:F5"/>
  </mergeCells>
  <printOptions horizontalCentered="true"/>
  <pageMargins left="0.786805555555556" right="0.590277777777778" top="0.751388888888889" bottom="0.554861111111111" header="0.298611111111111" footer="0.298611111111111"/>
  <pageSetup paperSize="9" scale="90" orientation="portrait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附件1、一般公共预算支出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guyuan</cp:lastModifiedBy>
  <dcterms:created xsi:type="dcterms:W3CDTF">2006-09-26T19:21:00Z</dcterms:created>
  <cp:lastPrinted>2020-05-26T10:43:00Z</cp:lastPrinted>
  <dcterms:modified xsi:type="dcterms:W3CDTF">2023-05-18T10:58:03Z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