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平衡表" sheetId="3" r:id="rId1"/>
  </sheets>
  <definedNames>
    <definedName name="_xlnm.Print_Titles" localSheetId="0">平衡表!$2:$4</definedName>
  </definedNames>
  <calcPr calcId="144525"/>
</workbook>
</file>

<file path=xl/sharedStrings.xml><?xml version="1.0" encoding="utf-8"?>
<sst xmlns="http://schemas.openxmlformats.org/spreadsheetml/2006/main" count="63" uniqueCount="63">
  <si>
    <t>附件2</t>
  </si>
  <si>
    <t>2023年泾源县一般公共预算收支规模平衡预算调整表(草案)</t>
  </si>
  <si>
    <t>单位：万元</t>
  </si>
  <si>
    <t>收                          入</t>
  </si>
  <si>
    <t>支                  出</t>
  </si>
  <si>
    <t>地方一般公共预算收入</t>
  </si>
  <si>
    <t>地方一般公共预算支出</t>
  </si>
  <si>
    <t>转移性收入</t>
  </si>
  <si>
    <t>转移性支出</t>
  </si>
  <si>
    <t xml:space="preserve">  上级补助收入</t>
  </si>
  <si>
    <r>
      <rPr>
        <b/>
        <sz val="11"/>
        <rFont val="Nimbus Roman No9 L"/>
        <charset val="134"/>
      </rPr>
      <t xml:space="preserve">  </t>
    </r>
    <r>
      <rPr>
        <b/>
        <sz val="11"/>
        <rFont val="仿宋_GB2312"/>
        <charset val="134"/>
      </rPr>
      <t>上解上级支出</t>
    </r>
  </si>
  <si>
    <t xml:space="preserve">    返还性收入</t>
  </si>
  <si>
    <r>
      <rPr>
        <sz val="11"/>
        <rFont val="Nimbus Roman No9 L"/>
        <charset val="0"/>
      </rPr>
      <t xml:space="preserve">    </t>
    </r>
    <r>
      <rPr>
        <sz val="11"/>
        <rFont val="仿宋_GB2312"/>
        <charset val="134"/>
      </rPr>
      <t>体制上解支出</t>
    </r>
  </si>
  <si>
    <t xml:space="preserve">       所得税基数返还收入</t>
  </si>
  <si>
    <r>
      <rPr>
        <sz val="11"/>
        <rFont val="Nimbus Roman No9 L"/>
        <charset val="0"/>
      </rPr>
      <t xml:space="preserve">    </t>
    </r>
    <r>
      <rPr>
        <sz val="11"/>
        <rFont val="仿宋_GB2312"/>
        <charset val="134"/>
      </rPr>
      <t>专项上解支出</t>
    </r>
  </si>
  <si>
    <t xml:space="preserve">       成品油税费改革税收返还收入</t>
  </si>
  <si>
    <r>
      <rPr>
        <b/>
        <sz val="11"/>
        <rFont val="Nimbus Roman No9 L"/>
        <charset val="134"/>
      </rPr>
      <t xml:space="preserve">  </t>
    </r>
    <r>
      <rPr>
        <b/>
        <sz val="11"/>
        <rFont val="仿宋_GB2312"/>
        <charset val="134"/>
      </rPr>
      <t>调出资金</t>
    </r>
  </si>
  <si>
    <t xml:space="preserve">       增值税和消费税税收返还收入</t>
  </si>
  <si>
    <r>
      <rPr>
        <sz val="11"/>
        <rFont val="Nimbus Roman No9 L"/>
        <charset val="134"/>
      </rPr>
      <t xml:space="preserve">       </t>
    </r>
    <r>
      <rPr>
        <sz val="11"/>
        <rFont val="仿宋_GB2312"/>
        <charset val="134"/>
      </rPr>
      <t>补充预算稳定调节基金</t>
    </r>
  </si>
  <si>
    <t xml:space="preserve">       增值税“五五分享”税收返还收入</t>
  </si>
  <si>
    <t xml:space="preserve">       其他税收返还收入</t>
  </si>
  <si>
    <t xml:space="preserve">    一般性转移支付收入</t>
  </si>
  <si>
    <t xml:space="preserve">       体制补助收入</t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</si>
  <si>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地方政府债务还本支出</t>
    </r>
  </si>
  <si>
    <t xml:space="preserve">       均衡性转移支付收入</t>
  </si>
  <si>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一般债务还本支出</t>
    </r>
  </si>
  <si>
    <t xml:space="preserve">       县级基本财力保障机制奖补资金收入</t>
  </si>
  <si>
    <r>
      <rPr>
        <sz val="11"/>
        <rFont val="Times New Roman"/>
        <charset val="134"/>
      </rPr>
      <t xml:space="preserve">      </t>
    </r>
    <r>
      <rPr>
        <sz val="11"/>
        <rFont val="仿宋_GB2312"/>
        <charset val="134"/>
      </rPr>
      <t>地方政府一般债券还本支出</t>
    </r>
  </si>
  <si>
    <t xml:space="preserve">       结算补助收入</t>
  </si>
  <si>
    <r>
      <rPr>
        <sz val="11"/>
        <rFont val="Times New Roman"/>
        <charset val="134"/>
      </rPr>
      <t xml:space="preserve">      </t>
    </r>
    <r>
      <rPr>
        <sz val="11"/>
        <rFont val="仿宋_GB2312"/>
        <charset val="134"/>
      </rPr>
      <t>地方政府其他一般债务还本支出</t>
    </r>
  </si>
  <si>
    <t xml:space="preserve">       企业事业单位划转补助收入</t>
  </si>
  <si>
    <t xml:space="preserve">       成品油税费改革转移支付补助收入</t>
  </si>
  <si>
    <t xml:space="preserve">       基本养老金转移支付收入</t>
  </si>
  <si>
    <t xml:space="preserve">       城乡居民医疗保险转移支付收入</t>
  </si>
  <si>
    <t xml:space="preserve">       农村综合改革转移支付收入</t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</si>
  <si>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年终结余</t>
    </r>
  </si>
  <si>
    <t xml:space="preserve">       产粮（油）大县奖励资金收入</t>
  </si>
  <si>
    <r>
      <rPr>
        <sz val="11"/>
        <rFont val="Times New Roman"/>
        <charset val="134"/>
      </rPr>
      <t xml:space="preserve">     </t>
    </r>
    <r>
      <rPr>
        <sz val="11"/>
        <rFont val="仿宋_GB2312"/>
        <charset val="134"/>
      </rPr>
      <t>结转</t>
    </r>
  </si>
  <si>
    <t xml:space="preserve">       重点生态功能区转移支付收入</t>
  </si>
  <si>
    <r>
      <rPr>
        <sz val="11"/>
        <rFont val="Times New Roman"/>
        <charset val="134"/>
      </rPr>
      <t xml:space="preserve">     </t>
    </r>
    <r>
      <rPr>
        <sz val="11"/>
        <rFont val="仿宋_GB2312"/>
        <charset val="134"/>
      </rPr>
      <t>净结余</t>
    </r>
  </si>
  <si>
    <t xml:space="preserve">       固定数额补助收入</t>
  </si>
  <si>
    <t xml:space="preserve">       革命老区转移支付收入</t>
  </si>
  <si>
    <t xml:space="preserve">       社会保障和就业共同财政事权转移支收入</t>
  </si>
  <si>
    <t xml:space="preserve">       文化旅游体育共同财政事权转移支付收入</t>
  </si>
  <si>
    <t xml:space="preserve">       欠发达地区转移支付收入</t>
  </si>
  <si>
    <t xml:space="preserve">       巩固脱贫攻坚成果衔接乡村振兴转移支付收入</t>
  </si>
  <si>
    <t xml:space="preserve">       公共安全共同财政事权转移支付收入</t>
  </si>
  <si>
    <t xml:space="preserve">       教育共同财政事权转移支付收入</t>
  </si>
  <si>
    <t xml:space="preserve">       科学技术共同财政事权转移支付收入</t>
  </si>
  <si>
    <t xml:space="preserve">       卫生健康共同财政事权转移支付收入</t>
  </si>
  <si>
    <t xml:space="preserve">       节能环保共同财政事权转移支付收入</t>
  </si>
  <si>
    <t xml:space="preserve">       农林水共同财政事权转移支付收入</t>
  </si>
  <si>
    <t xml:space="preserve">       交通运输共同财政事权转移支付收入</t>
  </si>
  <si>
    <t xml:space="preserve">       住房保障共同财政事权转移支付收入</t>
  </si>
  <si>
    <t xml:space="preserve">       灾害防治及应急共同财政事权转移支付收入</t>
  </si>
  <si>
    <t xml:space="preserve">       其他退税减税降费转移支付收入</t>
  </si>
  <si>
    <t xml:space="preserve">       其他收入</t>
  </si>
  <si>
    <t xml:space="preserve">    专项转移支付收入</t>
  </si>
  <si>
    <t xml:space="preserve">  上年结余收入</t>
  </si>
  <si>
    <t xml:space="preserve">  调入预算稳定调节基金</t>
  </si>
  <si>
    <t xml:space="preserve">  债务转贷收入    </t>
  </si>
  <si>
    <t>一般公共预算收入总计</t>
  </si>
  <si>
    <t>一般公共预算支出总计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</si>
</sst>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黑体"/>
      <charset val="134"/>
    </font>
    <font>
      <b/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1"/>
      <name val="仿宋_GB2312"/>
      <charset val="134"/>
    </font>
    <font>
      <b/>
      <sz val="11"/>
      <name val="Nimbus Roman No9 L"/>
      <charset val="134"/>
    </font>
    <font>
      <b/>
      <sz val="11"/>
      <name val="Times New Roman"/>
      <charset val="134"/>
    </font>
    <font>
      <sz val="11"/>
      <name val="Nimbus Roman No9 L"/>
      <charset val="0"/>
    </font>
    <font>
      <sz val="11"/>
      <name val="Times New Roman"/>
      <charset val="134"/>
    </font>
    <font>
      <sz val="11"/>
      <name val="Nimbus Roman No9 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0" fontId="23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43" fontId="27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6" fillId="13" borderId="10" applyNumberFormat="false" applyAlignment="false" applyProtection="false">
      <alignment vertical="center"/>
    </xf>
    <xf numFmtId="0" fontId="33" fillId="26" borderId="14" applyNumberFormat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2" fillId="0" borderId="0"/>
    <xf numFmtId="43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35" fillId="0" borderId="15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1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19" borderId="11" applyNumberFormat="false" applyFon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6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3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17" fillId="13" borderId="8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8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5" fillId="2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vertical="center" wrapText="true"/>
    </xf>
    <xf numFmtId="0" fontId="7" fillId="0" borderId="0" xfId="0" applyFont="true" applyFill="true" applyBorder="true" applyAlignment="true">
      <alignment horizontal="right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vertical="center" wrapText="true"/>
    </xf>
    <xf numFmtId="176" fontId="9" fillId="0" borderId="5" xfId="6" applyNumberFormat="true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vertical="center" wrapText="true"/>
    </xf>
    <xf numFmtId="176" fontId="10" fillId="0" borderId="6" xfId="7" applyNumberFormat="true" applyFont="true" applyFill="true" applyBorder="true" applyAlignment="true">
      <alignment horizontal="center" vertical="center" wrapText="true"/>
    </xf>
    <xf numFmtId="1" fontId="8" fillId="0" borderId="5" xfId="0" applyNumberFormat="true" applyFont="true" applyFill="true" applyBorder="true" applyAlignment="true" applyProtection="true">
      <alignment vertical="center" wrapText="true"/>
      <protection locked="false"/>
    </xf>
    <xf numFmtId="176" fontId="10" fillId="0" borderId="5" xfId="7" applyNumberFormat="true" applyFont="true" applyFill="true" applyBorder="true" applyAlignment="true">
      <alignment horizontal="center" vertical="center" wrapText="true"/>
    </xf>
    <xf numFmtId="1" fontId="9" fillId="0" borderId="5" xfId="0" applyNumberFormat="true" applyFont="true" applyFill="true" applyBorder="true" applyAlignment="true" applyProtection="true">
      <alignment horizontal="left" vertical="center" wrapText="true"/>
      <protection locked="false"/>
    </xf>
    <xf numFmtId="1" fontId="11" fillId="0" borderId="5" xfId="0" applyNumberFormat="true" applyFont="true" applyFill="true" applyBorder="true" applyAlignment="true" applyProtection="true">
      <alignment horizontal="left" vertical="center" wrapText="true"/>
      <protection locked="false"/>
    </xf>
    <xf numFmtId="176" fontId="12" fillId="0" borderId="5" xfId="7" applyNumberFormat="true" applyFont="true" applyFill="true" applyBorder="true" applyAlignment="true">
      <alignment horizontal="center" vertical="center" wrapText="true"/>
    </xf>
    <xf numFmtId="1" fontId="13" fillId="0" borderId="5" xfId="0" applyNumberFormat="true" applyFont="true" applyFill="true" applyBorder="true" applyAlignment="true" applyProtection="true">
      <alignment vertical="center" wrapText="true"/>
      <protection locked="false"/>
    </xf>
    <xf numFmtId="176" fontId="13" fillId="0" borderId="5" xfId="6" applyNumberFormat="true" applyFont="true" applyFill="true" applyBorder="true" applyAlignment="true">
      <alignment horizontal="center" vertical="center" wrapText="true"/>
    </xf>
    <xf numFmtId="1" fontId="11" fillId="0" borderId="5" xfId="0" applyNumberFormat="true" applyFont="true" applyFill="true" applyBorder="true" applyAlignment="true" applyProtection="true">
      <alignment vertical="center" wrapText="true"/>
      <protection locked="false"/>
    </xf>
    <xf numFmtId="0" fontId="9" fillId="0" borderId="5" xfId="0" applyFont="true" applyFill="true" applyBorder="true" applyAlignment="true">
      <alignment vertical="center" wrapText="true"/>
    </xf>
    <xf numFmtId="0" fontId="13" fillId="0" borderId="5" xfId="0" applyFont="true" applyFill="true" applyBorder="true" applyAlignment="true">
      <alignment vertical="center" wrapText="true"/>
    </xf>
    <xf numFmtId="0" fontId="12" fillId="0" borderId="5" xfId="0" applyFont="true" applyFill="true" applyBorder="true" applyAlignment="true">
      <alignment vertical="center" wrapText="true"/>
    </xf>
    <xf numFmtId="176" fontId="12" fillId="0" borderId="5" xfId="6" applyNumberFormat="true" applyFont="true" applyFill="true" applyBorder="true" applyAlignment="true">
      <alignment horizontal="center" vertical="center" wrapText="true"/>
    </xf>
    <xf numFmtId="1" fontId="9" fillId="0" borderId="5" xfId="0" applyNumberFormat="true" applyFont="true" applyFill="true" applyBorder="true" applyAlignment="true" applyProtection="true">
      <alignment vertical="center" wrapText="true"/>
      <protection locked="false"/>
    </xf>
    <xf numFmtId="0" fontId="10" fillId="0" borderId="5" xfId="4" applyNumberFormat="true" applyFont="true" applyFill="true" applyBorder="true" applyAlignment="true" applyProtection="true">
      <alignment vertical="center"/>
    </xf>
    <xf numFmtId="0" fontId="12" fillId="0" borderId="5" xfId="4" applyNumberFormat="true" applyFont="true" applyFill="true" applyBorder="true" applyAlignment="true" applyProtection="true">
      <alignment vertical="center"/>
    </xf>
    <xf numFmtId="1" fontId="12" fillId="0" borderId="5" xfId="0" applyNumberFormat="true" applyFont="true" applyFill="true" applyBorder="true" applyAlignment="true" applyProtection="true">
      <alignment vertical="center" wrapText="true"/>
      <protection locked="false"/>
    </xf>
    <xf numFmtId="0" fontId="12" fillId="0" borderId="5" xfId="0" applyNumberFormat="true" applyFont="true" applyFill="true" applyBorder="true" applyAlignment="true" applyProtection="true">
      <alignment vertical="center" wrapText="true"/>
      <protection locked="false"/>
    </xf>
    <xf numFmtId="0" fontId="10" fillId="0" borderId="5" xfId="0" applyNumberFormat="true" applyFont="true" applyFill="true" applyBorder="true" applyAlignment="true" applyProtection="true">
      <alignment vertical="center" wrapText="true"/>
      <protection locked="false"/>
    </xf>
    <xf numFmtId="176" fontId="12" fillId="0" borderId="7" xfId="7" applyNumberFormat="true" applyFont="true" applyFill="true" applyBorder="true" applyAlignment="true">
      <alignment horizontal="center" vertical="center" wrapText="true"/>
    </xf>
    <xf numFmtId="43" fontId="10" fillId="0" borderId="5" xfId="5" applyFont="true" applyFill="true" applyBorder="true" applyAlignment="true">
      <alignment vertical="center" wrapText="true"/>
    </xf>
    <xf numFmtId="0" fontId="10" fillId="0" borderId="5" xfId="0" applyFont="true" applyFill="true" applyBorder="true" applyAlignment="true">
      <alignment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176" fontId="9" fillId="0" borderId="5" xfId="30" applyNumberFormat="true" applyFont="true" applyFill="true" applyBorder="true" applyAlignment="true">
      <alignment horizontal="center" vertical="center" wrapText="true"/>
    </xf>
  </cellXfs>
  <cellStyles count="61">
    <cellStyle name="常规" xfId="0" builtinId="0"/>
    <cellStyle name="常规_Sheet1" xfId="1"/>
    <cellStyle name="常规_市本级2015年地方财政预算表" xfId="2"/>
    <cellStyle name="常规 10 3 2 2 2 2" xfId="3"/>
    <cellStyle name="常规_表1-3_3" xfId="4"/>
    <cellStyle name="千位分隔_表3-1" xfId="5"/>
    <cellStyle name="千位分隔_表6-2_7" xfId="6"/>
    <cellStyle name="千位分隔_表6-2_8" xfId="7"/>
    <cellStyle name="常规 2" xfId="8"/>
    <cellStyle name="60% - 强调文字颜色 6" xfId="9" builtinId="52"/>
    <cellStyle name="20% - 强调文字颜色 6" xfId="10" builtinId="50"/>
    <cellStyle name="输出" xfId="11" builtinId="21"/>
    <cellStyle name="检查单元格" xfId="12" builtinId="23"/>
    <cellStyle name="差" xfId="13" builtinId="27"/>
    <cellStyle name="标题 1" xfId="14" builtinId="16"/>
    <cellStyle name="解释性文本" xfId="15" builtinId="53"/>
    <cellStyle name="标题 2" xfId="16" builtinId="17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常规_Book1" xfId="27"/>
    <cellStyle name="千位分隔" xfId="28" builtinId="3"/>
    <cellStyle name="标题" xfId="29" builtinId="15"/>
    <cellStyle name="千位分隔_表6-3_10" xfId="30"/>
    <cellStyle name="已访问的超链接" xfId="31" builtinId="9"/>
    <cellStyle name="40% - 强调文字颜色 4" xfId="32" builtinId="43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警告文本" xfId="38" builtinId="11"/>
    <cellStyle name="40% - 强调文字颜色 2" xfId="39" builtinId="35"/>
    <cellStyle name="注释" xfId="40" builtinId="10"/>
    <cellStyle name="60% - 强调文字颜色 3" xfId="41" builtinId="40"/>
    <cellStyle name="好" xfId="42" builtinId="26"/>
    <cellStyle name="常规 2 2 2 2 2 2 2 2" xfId="43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输入" xfId="57" builtinId="20"/>
    <cellStyle name="40% - 强调文字颜色 3" xfId="58" builtinId="39"/>
    <cellStyle name="强调文字颜色 4" xfId="59" builtinId="41"/>
    <cellStyle name="20% - 强调文字颜色 4" xfId="60" builtinId="42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07"/>
  <sheetViews>
    <sheetView tabSelected="1" zoomScale="90" zoomScaleNormal="90" workbookViewId="0">
      <selection activeCell="A2" sqref="A2:D2"/>
    </sheetView>
  </sheetViews>
  <sheetFormatPr defaultColWidth="7.875" defaultRowHeight="16.5" outlineLevelCol="3"/>
  <cols>
    <col min="1" max="1" width="55.5" style="1" customWidth="true"/>
    <col min="2" max="2" width="10.375" style="1" customWidth="true"/>
    <col min="3" max="3" width="38" style="1" customWidth="true"/>
    <col min="4" max="4" width="17.75" style="1" customWidth="true"/>
    <col min="5" max="5" width="7.875" style="1"/>
    <col min="6" max="6" width="8.375" style="1"/>
    <col min="7" max="16384" width="7.875" style="1"/>
  </cols>
  <sheetData>
    <row r="1" s="1" customFormat="true" ht="18" customHeight="true" spans="1:1">
      <c r="A1" s="4" t="s">
        <v>0</v>
      </c>
    </row>
    <row r="2" s="2" customFormat="true" ht="35.25" customHeight="true" spans="1:4">
      <c r="A2" s="5" t="s">
        <v>1</v>
      </c>
      <c r="B2" s="5"/>
      <c r="C2" s="5"/>
      <c r="D2" s="5"/>
    </row>
    <row r="3" s="1" customFormat="true" ht="21" customHeight="true" spans="1:4">
      <c r="A3" s="6"/>
      <c r="B3" s="6"/>
      <c r="C3" s="6"/>
      <c r="D3" s="7" t="s">
        <v>2</v>
      </c>
    </row>
    <row r="4" s="3" customFormat="true" ht="23.25" customHeight="true" spans="1:4">
      <c r="A4" s="8" t="s">
        <v>3</v>
      </c>
      <c r="B4" s="9"/>
      <c r="C4" s="10" t="s">
        <v>4</v>
      </c>
      <c r="D4" s="11"/>
    </row>
    <row r="5" s="3" customFormat="true" ht="23.25" customHeight="true" spans="1:4">
      <c r="A5" s="12" t="s">
        <v>5</v>
      </c>
      <c r="B5" s="13">
        <v>9275</v>
      </c>
      <c r="C5" s="14" t="s">
        <v>6</v>
      </c>
      <c r="D5" s="15">
        <v>200951</v>
      </c>
    </row>
    <row r="6" s="3" customFormat="true" ht="23.25" customHeight="true" spans="1:4">
      <c r="A6" s="12" t="s">
        <v>7</v>
      </c>
      <c r="B6" s="13">
        <f>SUM(B7,B44:B46)</f>
        <v>204443</v>
      </c>
      <c r="C6" s="16" t="s">
        <v>8</v>
      </c>
      <c r="D6" s="17"/>
    </row>
    <row r="7" s="3" customFormat="true" ht="25.5" customHeight="true" spans="1:4">
      <c r="A7" s="12" t="s">
        <v>9</v>
      </c>
      <c r="B7" s="13">
        <f>SUM(B8,B14,B43)</f>
        <v>130343</v>
      </c>
      <c r="C7" s="18" t="s">
        <v>10</v>
      </c>
      <c r="D7" s="17">
        <v>0</v>
      </c>
    </row>
    <row r="8" s="1" customFormat="true" ht="23.25" customHeight="true" spans="1:4">
      <c r="A8" s="12" t="s">
        <v>11</v>
      </c>
      <c r="B8" s="13">
        <v>3438</v>
      </c>
      <c r="C8" s="19" t="s">
        <v>12</v>
      </c>
      <c r="D8" s="20"/>
    </row>
    <row r="9" s="1" customFormat="true" ht="18.75" spans="1:4">
      <c r="A9" s="21" t="s">
        <v>13</v>
      </c>
      <c r="B9" s="22">
        <v>29</v>
      </c>
      <c r="C9" s="23" t="s">
        <v>14</v>
      </c>
      <c r="D9" s="20"/>
    </row>
    <row r="10" s="1" customFormat="true" ht="21" spans="1:4">
      <c r="A10" s="21" t="s">
        <v>15</v>
      </c>
      <c r="B10" s="22">
        <v>92</v>
      </c>
      <c r="C10" s="24" t="s">
        <v>16</v>
      </c>
      <c r="D10" s="20"/>
    </row>
    <row r="11" s="1" customFormat="true" ht="18.75" spans="1:4">
      <c r="A11" s="21" t="s">
        <v>17</v>
      </c>
      <c r="B11" s="22">
        <v>31</v>
      </c>
      <c r="C11" s="21" t="s">
        <v>18</v>
      </c>
      <c r="D11" s="20"/>
    </row>
    <row r="12" s="1" customFormat="true" ht="18.75" spans="1:4">
      <c r="A12" s="25" t="s">
        <v>19</v>
      </c>
      <c r="B12" s="22">
        <v>3286</v>
      </c>
      <c r="C12" s="26"/>
      <c r="D12" s="26"/>
    </row>
    <row r="13" s="1" customFormat="true" ht="18.75" spans="1:4">
      <c r="A13" s="21" t="s">
        <v>20</v>
      </c>
      <c r="B13" s="27"/>
      <c r="C13" s="26"/>
      <c r="D13" s="26"/>
    </row>
    <row r="14" s="1" customFormat="true" ht="27" customHeight="true" spans="1:4">
      <c r="A14" s="28" t="s">
        <v>21</v>
      </c>
      <c r="B14" s="13">
        <f>SUM(B15:B42)</f>
        <v>124776</v>
      </c>
      <c r="C14" s="26"/>
      <c r="D14" s="26"/>
    </row>
    <row r="15" s="1" customFormat="true" ht="21" spans="1:4">
      <c r="A15" s="25" t="s">
        <v>22</v>
      </c>
      <c r="B15" s="22">
        <v>-280</v>
      </c>
      <c r="C15" s="29" t="s">
        <v>23</v>
      </c>
      <c r="D15" s="17">
        <f>SUM(D16)</f>
        <v>12767</v>
      </c>
    </row>
    <row r="16" s="1" customFormat="true" ht="21" spans="1:4">
      <c r="A16" s="25" t="s">
        <v>24</v>
      </c>
      <c r="B16" s="22">
        <v>54333</v>
      </c>
      <c r="C16" s="29" t="s">
        <v>25</v>
      </c>
      <c r="D16" s="17">
        <f>SUM(D17:D18)</f>
        <v>12767</v>
      </c>
    </row>
    <row r="17" s="1" customFormat="true" ht="18.75" spans="1:4">
      <c r="A17" s="25" t="s">
        <v>26</v>
      </c>
      <c r="B17" s="22">
        <v>6030</v>
      </c>
      <c r="C17" s="30" t="s">
        <v>27</v>
      </c>
      <c r="D17" s="20">
        <v>12767</v>
      </c>
    </row>
    <row r="18" s="1" customFormat="true" ht="18.75" spans="1:4">
      <c r="A18" s="25" t="s">
        <v>28</v>
      </c>
      <c r="B18" s="22">
        <v>1861</v>
      </c>
      <c r="C18" s="30" t="s">
        <v>29</v>
      </c>
      <c r="D18" s="20"/>
    </row>
    <row r="19" s="1" customFormat="true" ht="18.75" spans="1:4">
      <c r="A19" s="25" t="s">
        <v>30</v>
      </c>
      <c r="B19" s="22">
        <v>32</v>
      </c>
      <c r="C19" s="31"/>
      <c r="D19" s="20"/>
    </row>
    <row r="20" s="1" customFormat="true" ht="18.75" spans="1:4">
      <c r="A20" s="25" t="s">
        <v>31</v>
      </c>
      <c r="B20" s="22"/>
      <c r="C20" s="32"/>
      <c r="D20" s="20"/>
    </row>
    <row r="21" s="1" customFormat="true" ht="18.75" spans="1:4">
      <c r="A21" s="25" t="s">
        <v>32</v>
      </c>
      <c r="B21" s="22"/>
      <c r="C21" s="32"/>
      <c r="D21" s="20"/>
    </row>
    <row r="22" s="1" customFormat="true" ht="18.75" spans="1:4">
      <c r="A22" s="25" t="s">
        <v>33</v>
      </c>
      <c r="B22" s="22"/>
      <c r="C22" s="32"/>
      <c r="D22" s="20"/>
    </row>
    <row r="23" s="1" customFormat="true" ht="21" spans="1:4">
      <c r="A23" s="25" t="s">
        <v>34</v>
      </c>
      <c r="B23" s="22"/>
      <c r="C23" s="33" t="s">
        <v>35</v>
      </c>
      <c r="D23" s="17">
        <v>0</v>
      </c>
    </row>
    <row r="24" s="1" customFormat="true" ht="18.75" spans="1:4">
      <c r="A24" s="25" t="s">
        <v>36</v>
      </c>
      <c r="B24" s="22"/>
      <c r="C24" s="32" t="s">
        <v>37</v>
      </c>
      <c r="D24" s="20"/>
    </row>
    <row r="25" s="1" customFormat="true" ht="18.75" spans="1:4">
      <c r="A25" s="25" t="s">
        <v>38</v>
      </c>
      <c r="B25" s="22">
        <v>16011</v>
      </c>
      <c r="C25" s="26" t="s">
        <v>39</v>
      </c>
      <c r="D25" s="20"/>
    </row>
    <row r="26" s="1" customFormat="true" ht="18.75" spans="1:4">
      <c r="A26" s="25" t="s">
        <v>40</v>
      </c>
      <c r="B26" s="22">
        <v>5867</v>
      </c>
      <c r="C26" s="32"/>
      <c r="D26" s="20"/>
    </row>
    <row r="27" s="1" customFormat="true" ht="18.75" spans="1:4">
      <c r="A27" s="25" t="s">
        <v>41</v>
      </c>
      <c r="B27" s="22">
        <v>2042</v>
      </c>
      <c r="C27" s="32"/>
      <c r="D27" s="20"/>
    </row>
    <row r="28" s="1" customFormat="true" ht="18.75" spans="1:4">
      <c r="A28" s="25" t="s">
        <v>42</v>
      </c>
      <c r="B28" s="22">
        <v>8837</v>
      </c>
      <c r="C28" s="32"/>
      <c r="D28" s="20"/>
    </row>
    <row r="29" s="1" customFormat="true" ht="18.75" spans="1:4">
      <c r="A29" s="25" t="s">
        <v>43</v>
      </c>
      <c r="B29" s="22"/>
      <c r="C29" s="32"/>
      <c r="D29" s="20"/>
    </row>
    <row r="30" s="1" customFormat="true" ht="18.75" spans="1:4">
      <c r="A30" s="25" t="s">
        <v>44</v>
      </c>
      <c r="B30" s="22"/>
      <c r="C30" s="32"/>
      <c r="D30" s="20"/>
    </row>
    <row r="31" s="1" customFormat="true" ht="18.75" spans="1:4">
      <c r="A31" s="25" t="s">
        <v>45</v>
      </c>
      <c r="B31" s="22">
        <v>10117</v>
      </c>
      <c r="C31" s="32"/>
      <c r="D31" s="20"/>
    </row>
    <row r="32" s="1" customFormat="true" ht="18.75" spans="1:4">
      <c r="A32" s="25" t="s">
        <v>46</v>
      </c>
      <c r="B32" s="22">
        <v>1325</v>
      </c>
      <c r="C32" s="32"/>
      <c r="D32" s="20"/>
    </row>
    <row r="33" s="1" customFormat="true" ht="18.75" spans="1:4">
      <c r="A33" s="25" t="s">
        <v>47</v>
      </c>
      <c r="B33" s="22">
        <v>2770</v>
      </c>
      <c r="C33" s="32"/>
      <c r="D33" s="20"/>
    </row>
    <row r="34" s="1" customFormat="true" ht="18.75" spans="1:4">
      <c r="A34" s="25" t="s">
        <v>48</v>
      </c>
      <c r="B34" s="22"/>
      <c r="C34" s="32"/>
      <c r="D34" s="20"/>
    </row>
    <row r="35" s="1" customFormat="true" ht="18.75" spans="1:4">
      <c r="A35" s="25" t="s">
        <v>49</v>
      </c>
      <c r="B35" s="22">
        <v>3211</v>
      </c>
      <c r="C35" s="32"/>
      <c r="D35" s="20"/>
    </row>
    <row r="36" s="1" customFormat="true" ht="18.75" spans="1:4">
      <c r="A36" s="25" t="s">
        <v>50</v>
      </c>
      <c r="B36" s="22">
        <v>1034</v>
      </c>
      <c r="C36" s="32"/>
      <c r="D36" s="20"/>
    </row>
    <row r="37" s="1" customFormat="true" ht="18.75" spans="1:4">
      <c r="A37" s="25" t="s">
        <v>51</v>
      </c>
      <c r="B37" s="22">
        <v>8289</v>
      </c>
      <c r="C37" s="32"/>
      <c r="D37" s="20"/>
    </row>
    <row r="38" s="1" customFormat="true" ht="18.75" spans="1:4">
      <c r="A38" s="25" t="s">
        <v>52</v>
      </c>
      <c r="B38" s="22">
        <v>630</v>
      </c>
      <c r="C38" s="32"/>
      <c r="D38" s="20"/>
    </row>
    <row r="39" s="1" customFormat="true" ht="18.75" spans="1:4">
      <c r="A39" s="25" t="s">
        <v>53</v>
      </c>
      <c r="B39" s="22">
        <v>347</v>
      </c>
      <c r="C39" s="32"/>
      <c r="D39" s="20"/>
    </row>
    <row r="40" s="1" customFormat="true" ht="18.75" spans="1:4">
      <c r="A40" s="25" t="s">
        <v>54</v>
      </c>
      <c r="B40" s="22"/>
      <c r="C40" s="32"/>
      <c r="D40" s="20"/>
    </row>
    <row r="41" s="1" customFormat="true" ht="18.75" spans="1:4">
      <c r="A41" s="25" t="s">
        <v>55</v>
      </c>
      <c r="B41" s="22">
        <v>20</v>
      </c>
      <c r="C41" s="32"/>
      <c r="D41" s="20"/>
    </row>
    <row r="42" s="1" customFormat="true" ht="18.75" spans="1:4">
      <c r="A42" s="25" t="s">
        <v>56</v>
      </c>
      <c r="B42" s="22">
        <v>2300</v>
      </c>
      <c r="C42" s="32"/>
      <c r="D42" s="20"/>
    </row>
    <row r="43" s="1" customFormat="true" ht="23.25" customHeight="true" spans="1:4">
      <c r="A43" s="28" t="s">
        <v>57</v>
      </c>
      <c r="B43" s="13">
        <v>2129</v>
      </c>
      <c r="C43" s="32"/>
      <c r="D43" s="34"/>
    </row>
    <row r="44" s="1" customFormat="true" ht="23.25" customHeight="true" spans="1:4">
      <c r="A44" s="28" t="s">
        <v>58</v>
      </c>
      <c r="B44" s="13">
        <v>52400</v>
      </c>
      <c r="C44" s="35"/>
      <c r="D44" s="17">
        <v>0</v>
      </c>
    </row>
    <row r="45" s="1" customFormat="true" ht="23.25" customHeight="true" spans="1:4">
      <c r="A45" s="28" t="s">
        <v>59</v>
      </c>
      <c r="B45" s="13"/>
      <c r="C45" s="31"/>
      <c r="D45" s="20"/>
    </row>
    <row r="46" s="3" customFormat="true" ht="23.25" customHeight="true" spans="1:4">
      <c r="A46" s="28" t="s">
        <v>60</v>
      </c>
      <c r="B46" s="13">
        <v>21700</v>
      </c>
      <c r="C46" s="36"/>
      <c r="D46" s="36"/>
    </row>
    <row r="47" s="1" customFormat="true" customHeight="true" spans="1:4">
      <c r="A47" s="37" t="s">
        <v>61</v>
      </c>
      <c r="B47" s="13">
        <f>SUM(B5:B6)</f>
        <v>213718</v>
      </c>
      <c r="C47" s="37" t="s">
        <v>62</v>
      </c>
      <c r="D47" s="38">
        <f>SUM(D5,D7,D10,D15,D23)</f>
        <v>213718</v>
      </c>
    </row>
    <row r="48" s="1" customFormat="true" ht="20.1" customHeight="true"/>
    <row r="49" s="1" customFormat="true" ht="20.1" customHeight="true"/>
    <row r="50" s="1" customFormat="true" ht="20.1" customHeight="true"/>
    <row r="51" s="1" customFormat="true" ht="20.1" customHeight="true"/>
    <row r="52" s="1" customFormat="true" ht="20.1" customHeight="true"/>
    <row r="53" s="1" customFormat="true" ht="20.1" customHeight="true"/>
    <row r="54" s="1" customFormat="true" ht="20.1" customHeight="true"/>
    <row r="55" s="1" customFormat="true" ht="20.1" customHeight="true"/>
    <row r="56" s="1" customFormat="true" ht="20.1" customHeight="true"/>
    <row r="57" s="1" customFormat="true" ht="20.1" customHeight="true"/>
    <row r="58" s="1" customFormat="true" ht="20.1" customHeight="true"/>
    <row r="59" s="1" customFormat="true" ht="20.1" customHeight="true"/>
    <row r="60" s="1" customFormat="true" ht="20.1" customHeight="true"/>
    <row r="61" s="1" customFormat="true" ht="20.1" customHeight="true"/>
    <row r="62" s="1" customFormat="true" ht="20.1" customHeight="true"/>
    <row r="63" s="1" customFormat="true" ht="20.1" customHeight="true"/>
    <row r="64" s="1" customFormat="true" ht="20.1" customHeight="true"/>
    <row r="65" s="1" customFormat="true" ht="20.1" customHeight="true"/>
    <row r="66" s="1" customFormat="true" ht="20.1" customHeight="true"/>
    <row r="67" s="1" customFormat="true" ht="20.1" customHeight="true"/>
    <row r="68" s="1" customFormat="true" ht="20.1" customHeight="true"/>
    <row r="69" s="1" customFormat="true" ht="20.1" customHeight="true"/>
    <row r="70" s="1" customFormat="true" ht="20.1" customHeight="true"/>
    <row r="71" s="1" customFormat="true" ht="20.1" customHeight="true"/>
    <row r="72" s="1" customFormat="true" ht="20.1" customHeight="true"/>
    <row r="73" s="1" customFormat="true" ht="20.1" customHeight="true"/>
    <row r="74" s="1" customFormat="true" ht="20.1" customHeight="true"/>
    <row r="75" s="1" customFormat="true" ht="20.1" customHeight="true"/>
    <row r="76" s="1" customFormat="true" ht="20.1" customHeight="true"/>
    <row r="77" s="1" customFormat="true" ht="20.1" customHeight="true"/>
    <row r="78" s="1" customFormat="true" ht="20.1" customHeight="true"/>
    <row r="79" s="1" customFormat="true" ht="20.1" customHeight="true"/>
    <row r="80" s="1" customFormat="true" ht="20.1" customHeight="true"/>
    <row r="81" s="1" customFormat="true" ht="20.1" customHeight="true"/>
    <row r="82" s="1" customFormat="true" ht="20.1" customHeight="true"/>
    <row r="83" s="1" customFormat="true" ht="20.1" customHeight="true"/>
    <row r="84" s="1" customFormat="true" ht="20.1" customHeight="true"/>
    <row r="85" s="1" customFormat="true" ht="20.1" customHeight="true"/>
    <row r="86" s="1" customFormat="true" ht="20.1" customHeight="true"/>
    <row r="87" s="1" customFormat="true" ht="20.1" customHeight="true"/>
    <row r="88" s="1" customFormat="true" ht="20.1" customHeight="true"/>
    <row r="89" s="1" customFormat="true" ht="20.1" customHeight="true"/>
    <row r="90" s="1" customFormat="true" ht="20.1" customHeight="true"/>
    <row r="91" s="1" customFormat="true" ht="20.1" customHeight="true"/>
    <row r="92" s="1" customFormat="true" ht="20.1" customHeight="true"/>
    <row r="93" s="1" customFormat="true" ht="20.1" customHeight="true"/>
    <row r="94" s="1" customFormat="true" ht="20.1" customHeight="true"/>
    <row r="95" s="1" customFormat="true" ht="20.1" customHeight="true"/>
    <row r="96" s="1" customFormat="true" ht="20.1" customHeight="true"/>
    <row r="97" s="1" customFormat="true" ht="20.1" customHeight="true"/>
    <row r="98" s="1" customFormat="true" ht="20.1" customHeight="true"/>
    <row r="99" s="1" customFormat="true" ht="20.1" customHeight="true"/>
    <row r="100" s="1" customFormat="true" ht="20.1" customHeight="true"/>
    <row r="101" s="1" customFormat="true" ht="20.1" customHeight="true"/>
    <row r="102" s="1" customFormat="true" ht="20.1" customHeight="true"/>
    <row r="103" s="1" customFormat="true" ht="20.1" customHeight="true"/>
    <row r="104" s="1" customFormat="true" ht="20.1" customHeight="true"/>
    <row r="105" s="1" customFormat="true" ht="20.1" customHeight="true"/>
    <row r="106" s="1" customFormat="true" ht="20.1" customHeight="true"/>
    <row r="107" s="1" customFormat="true" ht="20.1" customHeight="true"/>
    <row r="108" s="1" customFormat="true" ht="20.1" customHeight="true"/>
    <row r="109" s="1" customFormat="true" ht="20.1" customHeight="true"/>
    <row r="110" s="1" customFormat="true" ht="20.1" customHeight="true"/>
    <row r="111" s="1" customFormat="true" ht="20.1" customHeight="true"/>
    <row r="112" s="1" customFormat="true" ht="20.1" customHeight="true"/>
    <row r="113" s="1" customFormat="true" ht="20.1" customHeight="true"/>
    <row r="114" s="1" customFormat="true" ht="20.1" customHeight="true"/>
    <row r="115" s="1" customFormat="true" ht="20.1" customHeight="true"/>
    <row r="116" s="1" customFormat="true" ht="20.1" customHeight="true"/>
    <row r="117" s="1" customFormat="true" ht="20.1" customHeight="true"/>
    <row r="118" s="1" customFormat="true" ht="20.1" customHeight="true"/>
    <row r="119" s="1" customFormat="true" ht="20.1" customHeight="true"/>
    <row r="120" s="1" customFormat="true" ht="20.1" customHeight="true"/>
    <row r="121" s="1" customFormat="true" ht="20.1" customHeight="true"/>
    <row r="122" s="1" customFormat="true" ht="20.1" customHeight="true"/>
    <row r="123" s="1" customFormat="true" ht="20.1" customHeight="true"/>
    <row r="124" s="1" customFormat="true" ht="20.1" customHeight="true"/>
    <row r="125" s="1" customFormat="true" ht="20.1" customHeight="true"/>
    <row r="126" s="1" customFormat="true" ht="20.1" customHeight="true"/>
    <row r="127" s="1" customFormat="true" ht="20.1" customHeight="true"/>
    <row r="128" s="1" customFormat="true" ht="20.1" customHeight="true"/>
    <row r="129" s="3" customFormat="true" ht="20.1" customHeight="true" spans="1:3">
      <c r="A129" s="1"/>
      <c r="B129" s="1"/>
      <c r="C129" s="1"/>
    </row>
    <row r="130" s="1" customFormat="true" ht="20.1" customHeight="true"/>
    <row r="131" s="1" customFormat="true" ht="20.1" customHeight="true"/>
    <row r="132" s="1" customFormat="true" ht="20.1" customHeight="true"/>
    <row r="133" s="1" customFormat="true" ht="20.1" customHeight="true"/>
    <row r="134" s="1" customFormat="true" ht="20.1" customHeight="true"/>
    <row r="135" s="1" customFormat="true" ht="20.1" customHeight="true"/>
    <row r="136" s="1" customFormat="true" ht="20.1" customHeight="true"/>
    <row r="137" s="1" customFormat="true" ht="20.1" customHeight="true"/>
    <row r="138" s="1" customFormat="true" ht="20.1" customHeight="true"/>
    <row r="139" s="1" customFormat="true" ht="20.1" customHeight="true"/>
    <row r="140" s="1" customFormat="true" ht="20.1" customHeight="true"/>
    <row r="141" s="1" customFormat="true" ht="20.1" customHeight="true"/>
    <row r="142" s="1" customFormat="true" ht="20.1" customHeight="true"/>
    <row r="143" s="1" customFormat="true" ht="20.1" customHeight="true"/>
    <row r="144" s="1" customFormat="true" ht="20.1" customHeight="true"/>
    <row r="145" s="1" customFormat="true" ht="20.1" customHeight="true"/>
    <row r="146" s="1" customFormat="true" ht="20.1" customHeight="true"/>
    <row r="147" s="1" customFormat="true" ht="20.1" customHeight="true"/>
    <row r="148" s="1" customFormat="true" ht="20.1" customHeight="true"/>
    <row r="149" s="1" customFormat="true" ht="20.1" customHeight="true"/>
    <row r="150" s="1" customFormat="true" ht="20.1" customHeight="true"/>
    <row r="151" s="1" customFormat="true" ht="20.1" customHeight="true"/>
    <row r="152" s="1" customFormat="true" ht="20.1" customHeight="true"/>
    <row r="153" s="1" customFormat="true" ht="20.1" customHeight="true"/>
    <row r="154" s="1" customFormat="true" ht="20.1" customHeight="true"/>
    <row r="155" s="1" customFormat="true" ht="20.1" customHeight="true"/>
    <row r="156" s="1" customFormat="true" ht="20.1" customHeight="true"/>
    <row r="157" s="1" customFormat="true" ht="20.1" customHeight="true"/>
    <row r="158" s="1" customFormat="true" ht="20.1" customHeight="true"/>
    <row r="159" s="1" customFormat="true" ht="20.1" customHeight="true"/>
    <row r="160" s="1" customFormat="true" ht="20.1" customHeight="true"/>
    <row r="161" s="1" customFormat="true" ht="20.1" customHeight="true"/>
    <row r="162" s="1" customFormat="true" ht="20.1" customHeight="true"/>
    <row r="163" s="1" customFormat="true" ht="20.1" customHeight="true"/>
    <row r="164" s="1" customFormat="true" ht="20.1" customHeight="true"/>
    <row r="165" s="1" customFormat="true" ht="20.1" customHeight="true"/>
    <row r="166" s="1" customFormat="true" ht="20.1" customHeight="true"/>
    <row r="167" s="1" customFormat="true" ht="20.1" customHeight="true"/>
    <row r="168" s="1" customFormat="true" ht="20.1" customHeight="true"/>
    <row r="169" s="1" customFormat="true" ht="20.1" customHeight="true"/>
    <row r="170" s="1" customFormat="true" ht="20.1" customHeight="true"/>
    <row r="171" s="1" customFormat="true" ht="20.1" customHeight="true"/>
    <row r="172" s="1" customFormat="true" ht="20.1" customHeight="true"/>
    <row r="173" s="1" customFormat="true" ht="20.1" customHeight="true"/>
    <row r="174" s="1" customFormat="true" ht="20.1" customHeight="true"/>
    <row r="175" s="1" customFormat="true" ht="20.1" customHeight="true"/>
    <row r="176" s="1" customFormat="true" ht="20.1" customHeight="true"/>
    <row r="177" s="1" customFormat="true" ht="20.1" customHeight="true"/>
    <row r="178" s="1" customFormat="true" ht="20.1" customHeight="true"/>
    <row r="179" s="1" customFormat="true" ht="20.1" customHeight="true"/>
    <row r="180" s="1" customFormat="true" ht="20.1" customHeight="true"/>
    <row r="181" s="1" customFormat="true" ht="20.1" customHeight="true"/>
    <row r="182" s="1" customFormat="true" ht="20.1" customHeight="true"/>
    <row r="183" s="1" customFormat="true" ht="20.1" customHeight="true"/>
    <row r="184" s="1" customFormat="true" ht="20.1" customHeight="true"/>
    <row r="185" s="1" customFormat="true" ht="20.1" customHeight="true"/>
    <row r="186" s="1" customFormat="true" ht="20.1" customHeight="true"/>
    <row r="187" s="1" customFormat="true" ht="20.1" customHeight="true"/>
    <row r="188" s="1" customFormat="true" ht="20.1" customHeight="true"/>
    <row r="189" s="1" customFormat="true" ht="20.1" customHeight="true"/>
    <row r="190" s="1" customFormat="true" ht="20.1" customHeight="true"/>
    <row r="191" s="1" customFormat="true" ht="20.1" customHeight="true"/>
    <row r="192" s="1" customFormat="true" ht="20.1" customHeight="true"/>
    <row r="193" s="1" customFormat="true" ht="20.1" customHeight="true"/>
    <row r="194" s="1" customFormat="true" ht="20.1" customHeight="true"/>
    <row r="195" s="1" customFormat="true" ht="20.1" customHeight="true"/>
    <row r="196" s="1" customFormat="true" ht="20.1" customHeight="true"/>
    <row r="197" s="1" customFormat="true" ht="20.1" customHeight="true"/>
    <row r="198" s="1" customFormat="true" ht="20.1" customHeight="true"/>
    <row r="199" s="1" customFormat="true" ht="20.1" customHeight="true"/>
    <row r="200" s="1" customFormat="true" ht="20.1" customHeight="true"/>
    <row r="201" s="1" customFormat="true" ht="20.1" customHeight="true"/>
    <row r="202" s="1" customFormat="true" ht="20.1" customHeight="true"/>
    <row r="203" s="1" customFormat="true" ht="20.1" customHeight="true"/>
    <row r="204" s="1" customFormat="true" ht="20.1" customHeight="true"/>
    <row r="205" s="1" customFormat="true" ht="20.1" customHeight="true"/>
    <row r="206" s="1" customFormat="true" ht="20.1" customHeight="true"/>
    <row r="207" s="1" customFormat="true" ht="20.1" customHeight="true"/>
  </sheetData>
  <mergeCells count="2">
    <mergeCell ref="A2:D2"/>
    <mergeCell ref="C4:D4"/>
  </mergeCells>
  <printOptions horizontalCentered="true"/>
  <pageMargins left="0.314583333333333" right="0.314583333333333" top="0.708333333333333" bottom="0.550694444444444" header="0.314583333333333" footer="0.0784722222222222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2006-09-26T19:21:00Z</dcterms:created>
  <cp:lastPrinted>2020-05-26T10:43:00Z</cp:lastPrinted>
  <dcterms:modified xsi:type="dcterms:W3CDTF">2023-05-18T10:58:45Z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