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 activeTab="1"/>
  </bookViews>
  <sheets>
    <sheet name="土地" sheetId="1" r:id="rId1"/>
    <sheet name="苗木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7" i="2"/>
  <c r="C8" i="1"/>
  <c r="G6" i="2"/>
  <c r="G5"/>
  <c r="G3"/>
  <c r="G7" s="1"/>
  <c r="J8" i="1"/>
  <c r="E7"/>
  <c r="E6"/>
  <c r="E5"/>
  <c r="E8" s="1"/>
  <c r="E4"/>
</calcChain>
</file>

<file path=xl/sharedStrings.xml><?xml version="1.0" encoding="utf-8"?>
<sst xmlns="http://schemas.openxmlformats.org/spreadsheetml/2006/main" count="41" uniqueCount="25">
  <si>
    <t>序号</t>
  </si>
  <si>
    <t>姓名</t>
  </si>
  <si>
    <t>面积（亩）</t>
  </si>
  <si>
    <t>苗木品种</t>
  </si>
  <si>
    <t>苗木规格</t>
  </si>
  <si>
    <t>金额（元）</t>
  </si>
  <si>
    <t>备注</t>
  </si>
  <si>
    <t>地面附着物</t>
  </si>
  <si>
    <t>合计金额</t>
  </si>
  <si>
    <t>作物</t>
  </si>
  <si>
    <t>补偿标准</t>
  </si>
  <si>
    <t>冶付奎</t>
    <phoneticPr fontId="21" type="noConversion"/>
  </si>
  <si>
    <t>冶付俊</t>
    <phoneticPr fontId="21" type="noConversion"/>
  </si>
  <si>
    <t>冶春堂</t>
    <phoneticPr fontId="21" type="noConversion"/>
  </si>
  <si>
    <t>冶世史</t>
    <phoneticPr fontId="21" type="noConversion"/>
  </si>
  <si>
    <t>合计</t>
    <phoneticPr fontId="21" type="noConversion"/>
  </si>
  <si>
    <t>云杉</t>
    <phoneticPr fontId="21" type="noConversion"/>
  </si>
  <si>
    <t>150-180</t>
    <phoneticPr fontId="21" type="noConversion"/>
  </si>
  <si>
    <t>130-150</t>
    <phoneticPr fontId="21" type="noConversion"/>
  </si>
  <si>
    <t>大果树57棵×80元</t>
    <phoneticPr fontId="21" type="noConversion"/>
  </si>
  <si>
    <t>泾河源镇--龙潭村扶贫车间建设工程征地补偿费兑付花名册</t>
    <phoneticPr fontId="21" type="noConversion"/>
  </si>
  <si>
    <t>泾河源镇--龙潭村扶贫车间建设工程苗木移植费兑付花名册</t>
    <phoneticPr fontId="21" type="noConversion"/>
  </si>
  <si>
    <t>合计</t>
    <phoneticPr fontId="21" type="noConversion"/>
  </si>
  <si>
    <t>标准（元/亩）</t>
    <phoneticPr fontId="21" type="noConversion"/>
  </si>
  <si>
    <t>金额（元）</t>
    <phoneticPr fontId="21" type="noConversion"/>
  </si>
</sst>
</file>

<file path=xl/styles.xml><?xml version="1.0" encoding="utf-8"?>
<styleSheet xmlns="http://schemas.openxmlformats.org/spreadsheetml/2006/main">
  <fonts count="25"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name val="仿宋_GB2312"/>
      <family val="3"/>
      <charset val="134"/>
    </font>
    <font>
      <b/>
      <sz val="10"/>
      <name val="仿宋_GB2312"/>
      <family val="3"/>
      <charset val="134"/>
    </font>
    <font>
      <sz val="9"/>
      <name val="Tahoma"/>
      <family val="2"/>
      <charset val="134"/>
    </font>
    <font>
      <b/>
      <sz val="20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2" fillId="23" borderId="9" applyNumberFormat="0" applyFont="0" applyAlignment="0" applyProtection="0">
      <alignment vertical="center"/>
    </xf>
  </cellStyleXfs>
  <cellXfs count="19">
    <xf numFmtId="0" fontId="0" fillId="0" borderId="0" xfId="0"/>
    <xf numFmtId="49" fontId="20" fillId="0" borderId="10" xfId="26" applyNumberFormat="1" applyFont="1" applyBorder="1" applyAlignment="1">
      <alignment horizontal="center" vertical="center" wrapText="1"/>
    </xf>
    <xf numFmtId="0" fontId="20" fillId="0" borderId="10" xfId="26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49" fontId="20" fillId="0" borderId="10" xfId="26" applyNumberFormat="1" applyFont="1" applyBorder="1" applyAlignment="1">
      <alignment horizontal="center" vertical="center" wrapText="1"/>
    </xf>
    <xf numFmtId="49" fontId="20" fillId="0" borderId="10" xfId="26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49" fontId="20" fillId="0" borderId="10" xfId="27" applyNumberFormat="1" applyFont="1" applyBorder="1" applyAlignment="1">
      <alignment horizontal="center" vertical="center"/>
    </xf>
    <xf numFmtId="49" fontId="19" fillId="0" borderId="0" xfId="26" applyNumberFormat="1" applyFont="1" applyBorder="1" applyAlignment="1">
      <alignment horizontal="center" vertical="center"/>
    </xf>
    <xf numFmtId="49" fontId="20" fillId="0" borderId="10" xfId="26" applyNumberFormat="1" applyFont="1" applyBorder="1" applyAlignment="1">
      <alignment horizontal="center" vertical="center" wrapText="1"/>
    </xf>
    <xf numFmtId="49" fontId="20" fillId="0" borderId="10" xfId="27" applyNumberFormat="1" applyFont="1" applyBorder="1" applyAlignment="1">
      <alignment horizontal="center" vertical="center" wrapText="1"/>
    </xf>
    <xf numFmtId="0" fontId="20" fillId="0" borderId="12" xfId="26" applyNumberFormat="1" applyFont="1" applyBorder="1" applyAlignment="1">
      <alignment horizontal="center" vertical="center" wrapText="1"/>
    </xf>
    <xf numFmtId="0" fontId="20" fillId="0" borderId="11" xfId="27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</cellXfs>
  <cellStyles count="45">
    <cellStyle name="20% - 强调文字颜色 1 2" xfId="2"/>
    <cellStyle name="20% - 强调文字颜色 2 2" xfId="3"/>
    <cellStyle name="20% - 强调文字颜色 3 2" xfId="4"/>
    <cellStyle name="20% - 强调文字颜色 4 2" xfId="5"/>
    <cellStyle name="20% - 强调文字颜色 5 2" xfId="6"/>
    <cellStyle name="20% - 强调文字颜色 6 2" xfId="7"/>
    <cellStyle name="40% - 强调文字颜色 1 2" xfId="8"/>
    <cellStyle name="40% - 强调文字颜色 2 2" xfId="9"/>
    <cellStyle name="40% - 强调文字颜色 3 2" xfId="10"/>
    <cellStyle name="40% - 强调文字颜色 4 2" xfId="11"/>
    <cellStyle name="40% - 强调文字颜色 5 2" xfId="12"/>
    <cellStyle name="40% - 强调文字颜色 6 2" xfId="13"/>
    <cellStyle name="60% - 强调文字颜色 1 2" xfId="14"/>
    <cellStyle name="60% - 强调文字颜色 2 2" xfId="15"/>
    <cellStyle name="60% - 强调文字颜色 3 2" xfId="16"/>
    <cellStyle name="60% - 强调文字颜色 4 2" xfId="17"/>
    <cellStyle name="60% - 强调文字颜色 5 2" xfId="18"/>
    <cellStyle name="60% - 强调文字颜色 6 2" xfId="19"/>
    <cellStyle name="标题 1 2" xfId="21"/>
    <cellStyle name="标题 2 2" xfId="22"/>
    <cellStyle name="标题 3 2" xfId="23"/>
    <cellStyle name="标题 4 2" xfId="24"/>
    <cellStyle name="标题 5" xfId="20"/>
    <cellStyle name="差 2" xfId="25"/>
    <cellStyle name="常规" xfId="0" builtinId="0"/>
    <cellStyle name="常规 2" xfId="26"/>
    <cellStyle name="常规 3" xfId="1"/>
    <cellStyle name="常规_Sheet2" xfId="27"/>
    <cellStyle name="好 2" xfId="28"/>
    <cellStyle name="汇总 2" xfId="29"/>
    <cellStyle name="计算 2" xfId="30"/>
    <cellStyle name="检查单元格 2" xfId="31"/>
    <cellStyle name="解释性文本 2" xfId="32"/>
    <cellStyle name="警告文本 2" xfId="33"/>
    <cellStyle name="链接单元格 2" xfId="34"/>
    <cellStyle name="强调文字颜色 1 2" xfId="35"/>
    <cellStyle name="强调文字颜色 2 2" xfId="36"/>
    <cellStyle name="强调文字颜色 3 2" xfId="37"/>
    <cellStyle name="强调文字颜色 4 2" xfId="38"/>
    <cellStyle name="强调文字颜色 5 2" xfId="39"/>
    <cellStyle name="强调文字颜色 6 2" xfId="40"/>
    <cellStyle name="适中 2" xfId="41"/>
    <cellStyle name="输出 2" xfId="42"/>
    <cellStyle name="输入 2" xfId="43"/>
    <cellStyle name="注释 2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activeCell="J7" sqref="J7"/>
    </sheetView>
  </sheetViews>
  <sheetFormatPr defaultRowHeight="14.25"/>
  <cols>
    <col min="1" max="1" width="6.25" customWidth="1"/>
    <col min="2" max="2" width="11.25" customWidth="1"/>
    <col min="3" max="3" width="9.25" customWidth="1"/>
    <col min="4" max="4" width="13.75" customWidth="1"/>
    <col min="5" max="5" width="11.875" customWidth="1"/>
    <col min="6" max="6" width="7" customWidth="1"/>
    <col min="7" max="7" width="9" customWidth="1"/>
    <col min="8" max="8" width="10.125" customWidth="1"/>
    <col min="9" max="9" width="9.125" customWidth="1"/>
    <col min="10" max="10" width="8.125" customWidth="1"/>
  </cols>
  <sheetData>
    <row r="1" spans="1:11" ht="63.75" customHeight="1">
      <c r="A1" s="11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4" customHeight="1">
      <c r="A2" s="12" t="s">
        <v>0</v>
      </c>
      <c r="B2" s="12" t="s">
        <v>1</v>
      </c>
      <c r="C2" s="12"/>
      <c r="D2" s="12"/>
      <c r="E2" s="12"/>
      <c r="F2" s="12" t="s">
        <v>7</v>
      </c>
      <c r="G2" s="12"/>
      <c r="H2" s="12"/>
      <c r="I2" s="12"/>
      <c r="J2" s="14" t="s">
        <v>8</v>
      </c>
      <c r="K2" s="10" t="s">
        <v>6</v>
      </c>
    </row>
    <row r="3" spans="1:11" ht="24">
      <c r="A3" s="10"/>
      <c r="B3" s="13"/>
      <c r="C3" s="1" t="s">
        <v>2</v>
      </c>
      <c r="D3" s="6" t="s">
        <v>23</v>
      </c>
      <c r="E3" s="7" t="s">
        <v>24</v>
      </c>
      <c r="F3" s="1" t="s">
        <v>9</v>
      </c>
      <c r="G3" s="2" t="s">
        <v>2</v>
      </c>
      <c r="H3" s="2" t="s">
        <v>10</v>
      </c>
      <c r="I3" s="1" t="s">
        <v>5</v>
      </c>
      <c r="J3" s="15"/>
      <c r="K3" s="10"/>
    </row>
    <row r="4" spans="1:11" s="3" customFormat="1" ht="26.25" customHeight="1">
      <c r="A4" s="5">
        <v>1</v>
      </c>
      <c r="B4" s="5" t="s">
        <v>11</v>
      </c>
      <c r="C4" s="5">
        <v>1.92</v>
      </c>
      <c r="D4" s="5">
        <v>11610</v>
      </c>
      <c r="E4" s="5">
        <f>C4*D4</f>
        <v>22291.200000000001</v>
      </c>
      <c r="F4" s="5"/>
      <c r="G4" s="5"/>
      <c r="H4" s="5"/>
      <c r="I4" s="5"/>
      <c r="J4" s="5">
        <v>22291.200000000001</v>
      </c>
      <c r="K4" s="5"/>
    </row>
    <row r="5" spans="1:11" s="3" customFormat="1" ht="26.25" customHeight="1">
      <c r="A5" s="5">
        <v>2</v>
      </c>
      <c r="B5" s="5" t="s">
        <v>12</v>
      </c>
      <c r="C5" s="5">
        <v>1.44</v>
      </c>
      <c r="D5" s="5">
        <v>11610</v>
      </c>
      <c r="E5" s="5">
        <f>C5*D5</f>
        <v>16718.399999999998</v>
      </c>
      <c r="F5" s="5"/>
      <c r="G5" s="5"/>
      <c r="H5" s="5"/>
      <c r="I5" s="5"/>
      <c r="J5" s="5">
        <v>16718.399999999998</v>
      </c>
      <c r="K5" s="5"/>
    </row>
    <row r="6" spans="1:11" s="3" customFormat="1" ht="26.25" customHeight="1">
      <c r="A6" s="5">
        <v>3</v>
      </c>
      <c r="B6" s="5" t="s">
        <v>13</v>
      </c>
      <c r="C6" s="5">
        <v>0.27</v>
      </c>
      <c r="D6" s="5">
        <v>11610</v>
      </c>
      <c r="E6" s="5">
        <f>C6*D6</f>
        <v>3134.7000000000003</v>
      </c>
      <c r="F6" s="5"/>
      <c r="G6" s="5"/>
      <c r="H6" s="5"/>
      <c r="I6" s="5"/>
      <c r="J6" s="5">
        <v>3134.7000000000003</v>
      </c>
      <c r="K6" s="5"/>
    </row>
    <row r="7" spans="1:11" s="3" customFormat="1" ht="26.25" customHeight="1">
      <c r="A7" s="5">
        <v>4</v>
      </c>
      <c r="B7" s="5" t="s">
        <v>14</v>
      </c>
      <c r="C7" s="5">
        <v>0.22</v>
      </c>
      <c r="D7" s="5">
        <v>11610</v>
      </c>
      <c r="E7" s="5">
        <f>C7*D7</f>
        <v>2554.1999999999998</v>
      </c>
      <c r="F7" s="5"/>
      <c r="G7" s="5"/>
      <c r="H7" s="5"/>
      <c r="I7" s="5"/>
      <c r="J7" s="5">
        <v>2554.1999999999998</v>
      </c>
      <c r="K7" s="5"/>
    </row>
    <row r="8" spans="1:11" s="3" customFormat="1" ht="26.25" customHeight="1">
      <c r="A8" s="8" t="s">
        <v>15</v>
      </c>
      <c r="B8" s="9"/>
      <c r="C8" s="5">
        <f>SUM(C4:C7)</f>
        <v>3.85</v>
      </c>
      <c r="D8" s="5"/>
      <c r="E8" s="5">
        <f>SUM(E4:E7)</f>
        <v>44698.499999999993</v>
      </c>
      <c r="F8" s="5"/>
      <c r="G8" s="5"/>
      <c r="H8" s="5"/>
      <c r="I8" s="5"/>
      <c r="J8" s="5">
        <f>SUM(J4:J7)</f>
        <v>44698.499999999993</v>
      </c>
      <c r="K8" s="5"/>
    </row>
  </sheetData>
  <mergeCells count="8">
    <mergeCell ref="A8:B8"/>
    <mergeCell ref="K2:K3"/>
    <mergeCell ref="A1:K1"/>
    <mergeCell ref="A2:A3"/>
    <mergeCell ref="B2:B3"/>
    <mergeCell ref="C2:E2"/>
    <mergeCell ref="F2:I2"/>
    <mergeCell ref="J2:J3"/>
  </mergeCells>
  <phoneticPr fontId="2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G4" sqref="G4"/>
    </sheetView>
  </sheetViews>
  <sheetFormatPr defaultRowHeight="14.25"/>
  <cols>
    <col min="1" max="1" width="6.25" customWidth="1"/>
    <col min="2" max="2" width="12" customWidth="1"/>
    <col min="3" max="3" width="9.875" customWidth="1"/>
    <col min="4" max="4" width="12.5" customWidth="1"/>
    <col min="5" max="5" width="13" customWidth="1"/>
    <col min="6" max="6" width="13.5" customWidth="1"/>
    <col min="7" max="7" width="11.875" customWidth="1"/>
    <col min="8" max="8" width="17.125" customWidth="1"/>
    <col min="9" max="9" width="14.75" customWidth="1"/>
  </cols>
  <sheetData>
    <row r="1" spans="1:8" ht="69.75" customHeight="1">
      <c r="A1" s="16" t="s">
        <v>21</v>
      </c>
      <c r="B1" s="16"/>
      <c r="C1" s="16"/>
      <c r="D1" s="16"/>
      <c r="E1" s="16"/>
      <c r="F1" s="16"/>
      <c r="G1" s="16"/>
      <c r="H1" s="16"/>
    </row>
    <row r="2" spans="1:8" s="3" customFormat="1" ht="30.7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23</v>
      </c>
      <c r="G2" s="4" t="s">
        <v>5</v>
      </c>
      <c r="H2" s="4" t="s">
        <v>6</v>
      </c>
    </row>
    <row r="3" spans="1:8" s="3" customFormat="1" ht="25.5" customHeight="1">
      <c r="A3" s="5">
        <v>1</v>
      </c>
      <c r="B3" s="5" t="s">
        <v>11</v>
      </c>
      <c r="C3" s="5">
        <v>0.69</v>
      </c>
      <c r="D3" s="5" t="s">
        <v>16</v>
      </c>
      <c r="E3" s="5" t="s">
        <v>17</v>
      </c>
      <c r="F3" s="5">
        <v>38000</v>
      </c>
      <c r="G3" s="5">
        <f>C3*F3</f>
        <v>26219.999999999996</v>
      </c>
      <c r="H3" s="5"/>
    </row>
    <row r="4" spans="1:8" s="3" customFormat="1" ht="25.5" customHeight="1">
      <c r="A4" s="5">
        <v>2</v>
      </c>
      <c r="B4" s="5" t="s">
        <v>12</v>
      </c>
      <c r="C4" s="5">
        <v>0.26</v>
      </c>
      <c r="D4" s="5" t="s">
        <v>16</v>
      </c>
      <c r="E4" s="5" t="s">
        <v>18</v>
      </c>
      <c r="F4" s="5">
        <v>33000</v>
      </c>
      <c r="G4" s="5">
        <v>13140</v>
      </c>
      <c r="H4" s="5" t="s">
        <v>19</v>
      </c>
    </row>
    <row r="5" spans="1:8" s="3" customFormat="1" ht="25.5" customHeight="1">
      <c r="A5" s="5">
        <v>3</v>
      </c>
      <c r="B5" s="5" t="s">
        <v>13</v>
      </c>
      <c r="C5" s="5">
        <v>0.27</v>
      </c>
      <c r="D5" s="5" t="s">
        <v>16</v>
      </c>
      <c r="E5" s="5" t="s">
        <v>18</v>
      </c>
      <c r="F5" s="5">
        <v>33000</v>
      </c>
      <c r="G5" s="5">
        <f>C5*F5</f>
        <v>8910</v>
      </c>
      <c r="H5" s="5"/>
    </row>
    <row r="6" spans="1:8" s="3" customFormat="1" ht="25.5" customHeight="1">
      <c r="A6" s="5">
        <v>4</v>
      </c>
      <c r="B6" s="5" t="s">
        <v>14</v>
      </c>
      <c r="C6" s="5">
        <v>0.22</v>
      </c>
      <c r="D6" s="5" t="s">
        <v>16</v>
      </c>
      <c r="E6" s="5" t="s">
        <v>17</v>
      </c>
      <c r="F6" s="5">
        <v>38000</v>
      </c>
      <c r="G6" s="5">
        <f>C6*F6</f>
        <v>8360</v>
      </c>
      <c r="H6" s="5"/>
    </row>
    <row r="7" spans="1:8" s="3" customFormat="1" ht="25.5" customHeight="1">
      <c r="A7" s="17" t="s">
        <v>22</v>
      </c>
      <c r="B7" s="18"/>
      <c r="C7" s="5">
        <f>SUM(C3:C6)</f>
        <v>1.44</v>
      </c>
      <c r="D7" s="5"/>
      <c r="E7" s="5"/>
      <c r="F7" s="5"/>
      <c r="G7" s="5">
        <f>SUM(G3:G6)</f>
        <v>56630</v>
      </c>
      <c r="H7" s="5"/>
    </row>
  </sheetData>
  <mergeCells count="2">
    <mergeCell ref="A1:H1"/>
    <mergeCell ref="A7:B7"/>
  </mergeCells>
  <phoneticPr fontId="21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土地</vt:lpstr>
      <vt:lpstr>苗木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2019-05-15T11:53:18Z</cp:lastPrinted>
  <dcterms:created xsi:type="dcterms:W3CDTF">2008-09-11T17:22:52Z</dcterms:created>
  <dcterms:modified xsi:type="dcterms:W3CDTF">2019-11-23T07:57:50Z</dcterms:modified>
</cp:coreProperties>
</file>